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0490" windowHeight="8100" tabRatio="814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1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Dane" sheetId="16" state="hidden" r:id="rId16"/>
  </sheets>
  <definedNames>
    <definedName name="_GoBack" localSheetId="14">Arkusz15!$A$6</definedName>
    <definedName name="_xlnm.Print_Area" localSheetId="0">Arkusz1!$A$1:$D$31</definedName>
    <definedName name="_xlnm.Print_Area" localSheetId="9">Arkusz10!$A$1:$M$26</definedName>
    <definedName name="_xlnm.Print_Area" localSheetId="11">Arkusz12!$A$1:$E$55</definedName>
    <definedName name="_xlnm.Print_Area" localSheetId="13">Arkusz14!$A$1:$C$29</definedName>
    <definedName name="_xlnm.Print_Area" localSheetId="14">Arkusz15!$A$1:$B$27</definedName>
    <definedName name="_xlnm.Print_Area" localSheetId="1">Arkusz2!$A$1:$E$4</definedName>
    <definedName name="_xlnm.Print_Area" localSheetId="3">Arkusz4!$A$1:$K$20</definedName>
    <definedName name="_xlnm.Print_Area" localSheetId="4">Arkusz5!$A$1:$K$21</definedName>
    <definedName name="_xlnm.Print_Area" localSheetId="5">Arkusz6!$A$1:$K$21</definedName>
    <definedName name="_xlnm.Print_Area" localSheetId="6">Arkusz7!$A$1:$K$20</definedName>
    <definedName name="_xlnm.Print_Area" localSheetId="7">Arkusz8!$A$1:$K$22</definedName>
    <definedName name="_xlnm.Print_Area" localSheetId="8">Arkusz9!$A$1:$E$26</definedName>
    <definedName name="Z_717B3E40_9F95_42E9_8F37_6C58161C361F_.wvu.PrintArea" localSheetId="0" hidden="1">Arkusz1!$A$1:$D$31</definedName>
    <definedName name="Z_717B3E40_9F95_42E9_8F37_6C58161C361F_.wvu.PrintArea" localSheetId="11" hidden="1">Arkusz12!$A$1:$E$55</definedName>
    <definedName name="Z_717B3E40_9F95_42E9_8F37_6C58161C361F_.wvu.PrintArea" localSheetId="13" hidden="1">Arkusz14!$A$1:$C$24</definedName>
    <definedName name="Z_717B3E40_9F95_42E9_8F37_6C58161C361F_.wvu.PrintArea" localSheetId="14" hidden="1">Arkusz15!$A$1:$B$27</definedName>
    <definedName name="Z_717B3E40_9F95_42E9_8F37_6C58161C361F_.wvu.PrintArea" localSheetId="1" hidden="1">Arkusz2!$A$1:$E$4</definedName>
    <definedName name="Z_717B3E40_9F95_42E9_8F37_6C58161C361F_.wvu.PrintArea" localSheetId="4" hidden="1">Arkusz5!$A$1:$K$21</definedName>
    <definedName name="Z_717B3E40_9F95_42E9_8F37_6C58161C361F_.wvu.PrintArea" localSheetId="7" hidden="1">Arkusz8!$A$1:$K$22</definedName>
    <definedName name="Z_717B3E40_9F95_42E9_8F37_6C58161C361F_.wvu.PrintArea" localSheetId="8" hidden="1">Arkusz9!$A$1:$E$26</definedName>
    <definedName name="Z_CE68CCE4_0BEC_495C_A0AF_BBEC2E0A5BB2_.wvu.PrintArea" localSheetId="0" hidden="1">Arkusz1!$A$1:$D$31</definedName>
    <definedName name="Z_CE68CCE4_0BEC_495C_A0AF_BBEC2E0A5BB2_.wvu.PrintArea" localSheetId="11" hidden="1">Arkusz12!$A$1:$E$55</definedName>
    <definedName name="Z_CE68CCE4_0BEC_495C_A0AF_BBEC2E0A5BB2_.wvu.PrintArea" localSheetId="13" hidden="1">Arkusz14!$A$1:$C$24</definedName>
    <definedName name="Z_CE68CCE4_0BEC_495C_A0AF_BBEC2E0A5BB2_.wvu.PrintArea" localSheetId="14" hidden="1">Arkusz15!$A$1:$B$27</definedName>
    <definedName name="Z_CE68CCE4_0BEC_495C_A0AF_BBEC2E0A5BB2_.wvu.PrintArea" localSheetId="1" hidden="1">Arkusz2!$A$1:$E$4</definedName>
    <definedName name="Z_CE68CCE4_0BEC_495C_A0AF_BBEC2E0A5BB2_.wvu.PrintArea" localSheetId="4" hidden="1">Arkusz5!$A$1:$K$21</definedName>
    <definedName name="Z_CE68CCE4_0BEC_495C_A0AF_BBEC2E0A5BB2_.wvu.PrintArea" localSheetId="7" hidden="1">Arkusz8!$A$1:$K$22</definedName>
    <definedName name="Z_CE68CCE4_0BEC_495C_A0AF_BBEC2E0A5BB2_.wvu.PrintArea" localSheetId="8" hidden="1">Arkusz9!$A$1:$E$26</definedName>
    <definedName name="Z_EA34C560_0294_4C51_B12E_EFD7DEE58C58_.wvu.PrintArea" localSheetId="0" hidden="1">Arkusz1!$A$1:$C$31</definedName>
  </definedNames>
  <calcPr calcId="145621"/>
  <customWorkbookViews>
    <customWorkbookView name="suvroc - Widok osobisty" guid="{CE68CCE4-0BEC-495C-A0AF-BBEC2E0A5BB2}" mergeInterval="0" personalView="1" maximized="1" xWindow="-8" yWindow="-8" windowWidth="1936" windowHeight="1056" tabRatio="814" activeSheetId="2"/>
    <customWorkbookView name="Andrzej - Widok osobisty" guid="{717B3E40-9F95-42E9-8F37-6C58161C361F}" mergeInterval="0" personalView="1" maximized="1" xWindow="1" yWindow="1" windowWidth="1350" windowHeight="567" tabRatio="700" activeSheetId="3"/>
  </customWorkbookViews>
</workbook>
</file>

<file path=xl/calcChain.xml><?xml version="1.0" encoding="utf-8"?>
<calcChain xmlns="http://schemas.openxmlformats.org/spreadsheetml/2006/main">
  <c r="B25" i="12" l="1"/>
  <c r="C25" i="12" s="1"/>
  <c r="C24" i="12"/>
  <c r="C23" i="12"/>
  <c r="D17" i="12"/>
  <c r="E22" i="9" l="1"/>
  <c r="C22" i="9"/>
  <c r="D3" i="9"/>
  <c r="C7" i="11" l="1"/>
  <c r="L23" i="11"/>
  <c r="K23" i="11"/>
  <c r="J23" i="11"/>
  <c r="I23" i="11"/>
  <c r="H23" i="11"/>
  <c r="G23" i="11"/>
  <c r="F23" i="11"/>
  <c r="E23" i="11"/>
  <c r="D23" i="11"/>
  <c r="C23" i="11"/>
  <c r="L21" i="11"/>
  <c r="K21" i="11"/>
  <c r="J21" i="11"/>
  <c r="I21" i="11"/>
  <c r="H21" i="11"/>
  <c r="G21" i="11"/>
  <c r="F21" i="11"/>
  <c r="E21" i="11"/>
  <c r="D21" i="11"/>
  <c r="C21" i="11"/>
  <c r="L19" i="11"/>
  <c r="K19" i="11"/>
  <c r="J19" i="11"/>
  <c r="I19" i="11"/>
  <c r="H19" i="11"/>
  <c r="G19" i="11"/>
  <c r="F19" i="11"/>
  <c r="E19" i="11"/>
  <c r="D19" i="11"/>
  <c r="C19" i="11"/>
  <c r="L17" i="11"/>
  <c r="K17" i="11"/>
  <c r="J17" i="11"/>
  <c r="I17" i="11"/>
  <c r="H17" i="11"/>
  <c r="G17" i="11"/>
  <c r="F17" i="11"/>
  <c r="E17" i="11"/>
  <c r="D17" i="11"/>
  <c r="C17" i="11"/>
  <c r="L15" i="11"/>
  <c r="K15" i="11"/>
  <c r="J15" i="11"/>
  <c r="I15" i="11"/>
  <c r="H15" i="11"/>
  <c r="G15" i="11"/>
  <c r="F15" i="11"/>
  <c r="E15" i="11"/>
  <c r="D15" i="11"/>
  <c r="C15" i="11"/>
  <c r="L13" i="11"/>
  <c r="K13" i="11"/>
  <c r="J13" i="11"/>
  <c r="I13" i="11"/>
  <c r="H13" i="11"/>
  <c r="G13" i="11"/>
  <c r="F13" i="11"/>
  <c r="E13" i="11"/>
  <c r="D13" i="11"/>
  <c r="C13" i="11"/>
  <c r="L11" i="11"/>
  <c r="K11" i="11"/>
  <c r="J11" i="11"/>
  <c r="I11" i="11"/>
  <c r="H11" i="11"/>
  <c r="G11" i="11"/>
  <c r="F11" i="11"/>
  <c r="E11" i="11"/>
  <c r="D11" i="11"/>
  <c r="C11" i="11"/>
  <c r="L9" i="11"/>
  <c r="K9" i="11"/>
  <c r="J9" i="11"/>
  <c r="I9" i="11"/>
  <c r="H9" i="11"/>
  <c r="G9" i="11"/>
  <c r="F9" i="11"/>
  <c r="E9" i="11"/>
  <c r="D9" i="11"/>
  <c r="C9" i="11"/>
  <c r="L7" i="11"/>
  <c r="K7" i="11"/>
  <c r="J7" i="11"/>
  <c r="I7" i="11"/>
  <c r="H7" i="11"/>
  <c r="G7" i="11"/>
  <c r="F7" i="11"/>
  <c r="E7" i="11"/>
  <c r="D7" i="11"/>
  <c r="D5" i="11"/>
  <c r="E5" i="11"/>
  <c r="F5" i="11"/>
  <c r="G5" i="11"/>
  <c r="H5" i="11"/>
  <c r="I5" i="11"/>
  <c r="J5" i="11"/>
  <c r="K5" i="11"/>
  <c r="L5" i="11"/>
  <c r="C5" i="11"/>
  <c r="C23" i="10"/>
  <c r="C21" i="10"/>
  <c r="C19" i="10"/>
  <c r="C17" i="10"/>
  <c r="C15" i="10"/>
  <c r="C13" i="10"/>
  <c r="C11" i="10"/>
  <c r="C9" i="10"/>
  <c r="C7" i="10"/>
  <c r="L23" i="10"/>
  <c r="K23" i="10"/>
  <c r="J23" i="10"/>
  <c r="I23" i="10"/>
  <c r="H23" i="10"/>
  <c r="G23" i="10"/>
  <c r="F23" i="10"/>
  <c r="E23" i="10"/>
  <c r="D23" i="10"/>
  <c r="L21" i="10"/>
  <c r="K21" i="10"/>
  <c r="J21" i="10"/>
  <c r="I21" i="10"/>
  <c r="H21" i="10"/>
  <c r="G21" i="10"/>
  <c r="F21" i="10"/>
  <c r="E21" i="10"/>
  <c r="D21" i="10"/>
  <c r="L19" i="10"/>
  <c r="K19" i="10"/>
  <c r="J19" i="10"/>
  <c r="I19" i="10"/>
  <c r="H19" i="10"/>
  <c r="G19" i="10"/>
  <c r="F19" i="10"/>
  <c r="E19" i="10"/>
  <c r="D19" i="10"/>
  <c r="L17" i="10"/>
  <c r="K17" i="10"/>
  <c r="J17" i="10"/>
  <c r="I17" i="10"/>
  <c r="H17" i="10"/>
  <c r="G17" i="10"/>
  <c r="F17" i="10"/>
  <c r="E17" i="10"/>
  <c r="D17" i="10"/>
  <c r="L15" i="10"/>
  <c r="K15" i="10"/>
  <c r="J15" i="10"/>
  <c r="I15" i="10"/>
  <c r="H15" i="10"/>
  <c r="G15" i="10"/>
  <c r="F15" i="10"/>
  <c r="E15" i="10"/>
  <c r="D15" i="10"/>
  <c r="L13" i="10"/>
  <c r="K13" i="10"/>
  <c r="J13" i="10"/>
  <c r="I13" i="10"/>
  <c r="H13" i="10"/>
  <c r="G13" i="10"/>
  <c r="F13" i="10"/>
  <c r="E13" i="10"/>
  <c r="D13" i="10"/>
  <c r="L11" i="10"/>
  <c r="K11" i="10"/>
  <c r="J11" i="10"/>
  <c r="I11" i="10"/>
  <c r="H11" i="10"/>
  <c r="G11" i="10"/>
  <c r="F11" i="10"/>
  <c r="E11" i="10"/>
  <c r="D11" i="10"/>
  <c r="L9" i="10"/>
  <c r="K9" i="10"/>
  <c r="J9" i="10"/>
  <c r="I9" i="10"/>
  <c r="H9" i="10"/>
  <c r="G9" i="10"/>
  <c r="F9" i="10"/>
  <c r="E9" i="10"/>
  <c r="D9" i="10"/>
  <c r="L7" i="10"/>
  <c r="K7" i="10"/>
  <c r="J7" i="10"/>
  <c r="I7" i="10"/>
  <c r="H7" i="10"/>
  <c r="G7" i="10"/>
  <c r="F7" i="10"/>
  <c r="E7" i="10"/>
  <c r="D7" i="10"/>
  <c r="D5" i="10"/>
  <c r="E5" i="10"/>
  <c r="F5" i="10"/>
  <c r="G5" i="10"/>
  <c r="H5" i="10"/>
  <c r="I5" i="10"/>
  <c r="J5" i="10"/>
  <c r="K5" i="10"/>
  <c r="L5" i="10"/>
  <c r="C5" i="10"/>
  <c r="C12" i="9"/>
  <c r="C13" i="9"/>
  <c r="C14" i="9"/>
  <c r="C15" i="9"/>
  <c r="C16" i="9"/>
  <c r="C17" i="9"/>
  <c r="C18" i="9"/>
  <c r="C19" i="9"/>
  <c r="C20" i="9"/>
  <c r="C11" i="9"/>
  <c r="D4" i="9" l="1"/>
  <c r="D35" i="12" l="1"/>
  <c r="D34" i="12"/>
  <c r="D18" i="12"/>
  <c r="D15" i="12"/>
  <c r="D14" i="12"/>
  <c r="E12" i="9"/>
  <c r="E13" i="9"/>
  <c r="E14" i="9"/>
  <c r="E15" i="9"/>
  <c r="E16" i="9"/>
  <c r="E17" i="9"/>
  <c r="E18" i="9"/>
  <c r="E19" i="9"/>
  <c r="E20" i="9"/>
  <c r="E11" i="9"/>
</calcChain>
</file>

<file path=xl/sharedStrings.xml><?xml version="1.0" encoding="utf-8"?>
<sst xmlns="http://schemas.openxmlformats.org/spreadsheetml/2006/main" count="290" uniqueCount="165">
  <si>
    <t xml:space="preserve">Okres objęty kontrolą jakości badań placówki: </t>
  </si>
  <si>
    <t>Osoby przeprowadzające kontrolę</t>
  </si>
  <si>
    <t>Numer upoważnienia wydanego przez Ministerstwo Zdrowia</t>
  </si>
  <si>
    <t>Przedstawiciele świadczeniodawcy uczestniczący w kontroli</t>
  </si>
  <si>
    <t>Stanowisko służbowe</t>
  </si>
  <si>
    <t>Nazwa świadczeniodawcy</t>
  </si>
  <si>
    <t>Adres świadczeniodawcy</t>
  </si>
  <si>
    <t>Ulica i numer</t>
  </si>
  <si>
    <t>Miejscowość</t>
  </si>
  <si>
    <t>Telefon</t>
  </si>
  <si>
    <t>E-mail</t>
  </si>
  <si>
    <t>Liczba</t>
  </si>
  <si>
    <t>Odsetek</t>
  </si>
  <si>
    <t>Rozmazy nienadające się do oceny</t>
  </si>
  <si>
    <t>(miejscowość, data)</t>
  </si>
  <si>
    <t>(czytelny podpis kontrolującego)</t>
  </si>
  <si>
    <t>1. Liczba wykonywanych badań cytologicznych w ramach Programu jak i poza Programem</t>
  </si>
  <si>
    <t>Liczba wykonanych badań cytologicznych-ginekologicznych poza Programem</t>
  </si>
  <si>
    <t>Liczba wszystkich badań cytologicznych: w Programie, poza Programem oraz badań cytologicznych innych niż ginekologiczne</t>
  </si>
  <si>
    <t>SPECJALIŚCI PATOMORFOLODZY</t>
  </si>
  <si>
    <t>Liczba wykonanych badań cytologicznych-ginekologicznych w Programie</t>
  </si>
  <si>
    <t>Liczba wszystkich badań cytologicznych: w Programie, poza Programem oraz badań cytologicznych innych niż ginekologiczne (łącznie)</t>
  </si>
  <si>
    <t>Kwalifikacje</t>
  </si>
  <si>
    <t>INNE OSOBY REALIZUJĄCE SKRYNING</t>
  </si>
  <si>
    <t>Kwalifikacje (doświadczenie w latach, kursy etc.)</t>
  </si>
  <si>
    <t xml:space="preserve">Rodzaj zmiany </t>
  </si>
  <si>
    <t>%</t>
  </si>
  <si>
    <t>ASC-US</t>
  </si>
  <si>
    <t>LSIL</t>
  </si>
  <si>
    <t>ASC-H</t>
  </si>
  <si>
    <t>HSIL</t>
  </si>
  <si>
    <t>Rak płaskonabłonkowy</t>
  </si>
  <si>
    <t>AGC</t>
  </si>
  <si>
    <t>Adenocarcinoma gruczolakorak in situ (AIS)</t>
  </si>
  <si>
    <t>Adenocarcinoma gruczolakorak</t>
  </si>
  <si>
    <t>Inne nowotwory</t>
  </si>
  <si>
    <t xml:space="preserve"> RAZEM</t>
  </si>
  <si>
    <t>Kto wykonuje?</t>
  </si>
  <si>
    <t>Czy istnieje dokumentacja reskryningu?</t>
  </si>
  <si>
    <t>Sposób prowadzenia reskryningu</t>
  </si>
  <si>
    <t>Liczba i odsetek wykrytych niezgodności</t>
  </si>
  <si>
    <t>Korelacja cyto-histologiczna</t>
  </si>
  <si>
    <t xml:space="preserve">Liczba </t>
  </si>
  <si>
    <t>Rodzaj niezgodności</t>
  </si>
  <si>
    <t>Czy i kto dokonał ponownej oceny preparatów cytologicznych, w których była niezgodność rozpoznania?</t>
  </si>
  <si>
    <t>Tryb wykonywania konsultacji</t>
  </si>
  <si>
    <t>Barwienie</t>
  </si>
  <si>
    <t>Metoda barwienia Papanicolaou</t>
  </si>
  <si>
    <t xml:space="preserve">Czy w Pracowni są odczynniki do metody barwienia Papanicolaou </t>
  </si>
  <si>
    <t xml:space="preserve">Oznaczenie i sposób numeracji </t>
  </si>
  <si>
    <t>Opis sposobu oznaczenia preparatów na podstawie dokumentu</t>
  </si>
  <si>
    <t>Czy preparaty dodatnie są „wykropkowane”?</t>
  </si>
  <si>
    <t>Elektroniczna czy papierowa?</t>
  </si>
  <si>
    <t xml:space="preserve">Ciągłość numeracji badań cytologicznych w pracowni </t>
  </si>
  <si>
    <t>Czy jest prowadzona?</t>
  </si>
  <si>
    <r>
      <t xml:space="preserve">Czy jest prowadzona prawidłowo, zgodnie z </t>
    </r>
    <r>
      <rPr>
        <i/>
        <sz val="11"/>
        <color theme="1"/>
        <rFont val="Times New Roman"/>
        <family val="1"/>
        <charset val="238"/>
      </rPr>
      <t>Rozporządzeniem  Ministra Zdrowia z dnia 21 stycznia 2009 r. zmieniającym rozporządzenie w sprawie standardów jakości dla medycznych laboratoriów diagnostycznych i mikrobiologicznych oraz wytycznych Polskiego Towarzystwa Patologów (Komisja ds. licencji PTP)</t>
    </r>
  </si>
  <si>
    <t>Stanowisko</t>
  </si>
  <si>
    <t>Data szkolenia</t>
  </si>
  <si>
    <t>Zakres szkolenia</t>
  </si>
  <si>
    <t>Warunki wymagane od świadczeniodawców:</t>
  </si>
  <si>
    <t>1)  medyczne laboratorium diagnostyczne wpisane do ewidencji prowadzonej przez Krajową Radę Diagnostów Laboratoryjnych lub zakład patomorfologii posiadający pracownię cytologiczną;</t>
  </si>
  <si>
    <t>2) personel:</t>
  </si>
  <si>
    <t xml:space="preserve"> a) lekarz specjalista patomorfologii lub anatomii patologicznej, </t>
  </si>
  <si>
    <t xml:space="preserve">3) wyposażenie w sprzęt i aparaturę medyczną: </t>
  </si>
  <si>
    <t xml:space="preserve">- mikroskopy wysokiej jakości, umożliwiające uzyskanie powiększenia co najmniej 400 razy </t>
  </si>
  <si>
    <t>* kwalifikacje personelu zgodnie z rozporządzeniem (liczba wykonywanych badań dotyczy całej działalności, również poza umową z NFZ)</t>
  </si>
  <si>
    <t>Sposób ustalenia rozpoznania:</t>
  </si>
  <si>
    <t>**dotyczy całej działalności pracowni, również poza umową z NFZ</t>
  </si>
  <si>
    <t>Kontrola zaliczona</t>
  </si>
  <si>
    <t>Tak/Nie</t>
  </si>
  <si>
    <t xml:space="preserve">9. Wynik kontroli </t>
  </si>
  <si>
    <t xml:space="preserve">10. Zalecenia pokontrolne </t>
  </si>
  <si>
    <t>11. Uwagi</t>
  </si>
  <si>
    <t>Tak</t>
  </si>
  <si>
    <t>Nie</t>
  </si>
  <si>
    <t>10%  reskryning  pełny</t>
  </si>
  <si>
    <t>reskryning  szybki wszystkich preparatów</t>
  </si>
  <si>
    <t xml:space="preserve">100% reskryning pełny </t>
  </si>
  <si>
    <t xml:space="preserve">skontrolowanych badań                  </t>
  </si>
  <si>
    <t>wykrytych niezgodności</t>
  </si>
  <si>
    <t>Razem cały okres</t>
  </si>
  <si>
    <t>C. Opisać sposób uzyskiwania rozpoznań hist-pat od pacjentek z dodatnimi wynikami badania cytologicznego</t>
  </si>
  <si>
    <t>Nazwisko</t>
  </si>
  <si>
    <t>Imię</t>
  </si>
  <si>
    <t>tytuł/stopień naukowy</t>
  </si>
  <si>
    <t>prawidłowy</t>
  </si>
  <si>
    <t>nieprawidłowy</t>
  </si>
  <si>
    <t>elektroniczna</t>
  </si>
  <si>
    <t>papierowa</t>
  </si>
  <si>
    <t>Spełnia</t>
  </si>
  <si>
    <t>Nie spełnia</t>
  </si>
  <si>
    <t>3. Liczba i odsetek badań dodatnich wykonanych w ramach Programu</t>
  </si>
  <si>
    <t>4. Liczba i odsetek poszczególnych rodzajów wykrytych zmian w Programie dla Pracowni ogółem</t>
  </si>
  <si>
    <t>Rodzaj zmiany</t>
  </si>
  <si>
    <t>Cytotechnik</t>
  </si>
  <si>
    <t>Imię osoby wykonującej kontrolę</t>
  </si>
  <si>
    <t>Nazwisko osoby wykonującej kontrolę</t>
  </si>
  <si>
    <t>Kwalifikacje osoby wykonującej kontrolę</t>
  </si>
  <si>
    <t>E.     Konsultacje przypadków dodatnich i podejrzanych</t>
  </si>
  <si>
    <t>F.     Jakość preparatów</t>
  </si>
  <si>
    <t>G.    Baza danych</t>
  </si>
  <si>
    <t>H.    Wyposażenie pracowni  w sprzęt</t>
  </si>
  <si>
    <t>D.    Czy w pracowni jest fizycznie dokumentacja wyników histopatologicznych od pacjentek z dodatnimi wynikami cytologicznymi?</t>
  </si>
  <si>
    <t>Ciągłość prowadzenia rejestru badań</t>
  </si>
  <si>
    <t>Od kiedy jest prowadzony rejestr?</t>
  </si>
  <si>
    <t>Liczba mikroskopów wysokiej jakości, umożliwiających uzyskanie powiększenia co najmniej 400 razy</t>
  </si>
  <si>
    <t>6. Archiwizacja wyników badań i preparatów cytologicznych</t>
  </si>
  <si>
    <t>Od kiedy jest prowadzona? Data założenia archiwizacji [rrrr-mm-dd]</t>
  </si>
  <si>
    <t>7. Udział pracowników w kursach, konferencjach szkoleniowych, sympozjach i zjazdach naukowych  z zakresu cytodiagnostyki szyjki macicy, w okresie objętym kontrolą</t>
  </si>
  <si>
    <r>
      <t xml:space="preserve">Pracownia spełnia kryterium 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z Zarządzeniem Prezesa NFZ Nr 99/2015/DSOZ z dnia 22 grudnia 2015 r. wymagania wobec oferentów w etapie diagnostycznym:</t>
    </r>
  </si>
  <si>
    <t>Opis sposobu prowadzenia dokumentacji reskryningu</t>
  </si>
  <si>
    <r>
      <t xml:space="preserve">Data </t>
    </r>
    <r>
      <rPr>
        <sz val="11"/>
        <color theme="1"/>
        <rFont val="Times New Roman"/>
        <family val="1"/>
        <charset val="238"/>
      </rPr>
      <t>[rrrr-mm-dd]</t>
    </r>
  </si>
  <si>
    <t xml:space="preserve">Numer protokołu kontroli </t>
  </si>
  <si>
    <t>Imię kierownika kontrolowanej placówki</t>
  </si>
  <si>
    <t>Nazwisko kierownika kontrolowanej placówki</t>
  </si>
  <si>
    <t>Ocena realizacji umowy z NFZ w zakresie „Programu Profilaktyki Raka Szyjki Macicy” (zwanego dalej Programem) nr:</t>
  </si>
  <si>
    <r>
      <t xml:space="preserve">Od kiedy Placówka uczestniczy w realizacji Programu (data rozpoczęcia realizacji) </t>
    </r>
    <r>
      <rPr>
        <sz val="11"/>
        <color theme="1"/>
        <rFont val="Times New Roman"/>
        <family val="1"/>
        <charset val="238"/>
      </rPr>
      <t>[rrrr-mm-dd]</t>
    </r>
  </si>
  <si>
    <t>2. Wykaz personelu posiadającego kwalifikacje zaangażowanego w realizację Programu</t>
  </si>
  <si>
    <t xml:space="preserve">5. Wewnętrzna kontrola jakości </t>
  </si>
  <si>
    <t>A. Reskryning</t>
  </si>
  <si>
    <t>B. Liczba i odsetek przypadków dodatnich zweryfikowanych histopatologicznie (lista w załączeniu)</t>
  </si>
  <si>
    <t>W jaki sposób są przechowywane preparaty?</t>
  </si>
  <si>
    <t>W ciągu jakiego czasu (podać w godz.)?</t>
  </si>
  <si>
    <t>Czy istnienie możliwość łatwego odnalezienia archiwalnego preparatu do ponownej oceny?</t>
  </si>
  <si>
    <t xml:space="preserve">8. Ogólna ocena - warunki zaliczenia kontroli </t>
  </si>
  <si>
    <t>Konsultant na miejscu</t>
  </si>
  <si>
    <t>Konsultant zamiejscowy</t>
  </si>
  <si>
    <t>Ukończenie przynajmniej 2-tyg.
kursu zakończonego egzaminem</t>
  </si>
  <si>
    <t>Doświadczenie w skryningu 
(w latach)</t>
  </si>
  <si>
    <t xml:space="preserve"> Data uzyskania specjalizacji 
z cytomorfologii medycznej</t>
  </si>
  <si>
    <t>Kod pocztowy</t>
  </si>
  <si>
    <t>Liczba ocenionych badań cytologicznych-ginekologicznych poza Programem</t>
  </si>
  <si>
    <t>Liczba ocenionych badań cytologicznych-ginekologicznych w Programie</t>
  </si>
  <si>
    <t>Liczba wszystkich ocenionych badań cytologicznych: w Programie, poza Programem oraz badań cytologicznych innych niż ginekologiczne (łącznie)</t>
  </si>
  <si>
    <t>Doświadczenie w latach</t>
  </si>
  <si>
    <t>Liczba badań dodatnich uzyskanych w ramach Programu</t>
  </si>
  <si>
    <t>Odsetek badań dodatnich uzyskanych w ramach Programu</t>
  </si>
  <si>
    <t>Inny – jaki?:..</t>
  </si>
  <si>
    <t>/2017</t>
  </si>
  <si>
    <t>01.01.2016-31.12.2016</t>
  </si>
  <si>
    <t>01.01.2017-30.06.2017</t>
  </si>
  <si>
    <t>od 01.01.2016 do 31.12.2016</t>
  </si>
  <si>
    <t>od 01.01.2017 do 30.06.2017</t>
  </si>
  <si>
    <t xml:space="preserve">01.01.2016 – 31.12.2016 </t>
  </si>
  <si>
    <t>od 01.01.2016  do 31.12.2016</t>
  </si>
  <si>
    <t>od 01.01.2017  do 30.06.2017</t>
  </si>
  <si>
    <t>01.01.2016 – 31.12.2016</t>
  </si>
  <si>
    <t>01.01-30.06.2017</t>
  </si>
  <si>
    <t>4a. Liczba i odsetek poszczególnych rodzajów wykrytych zmian w Programie dla poszczególnych cytotechników dla okresu od 01.01.2016  do 31.12.2016</t>
  </si>
  <si>
    <t>4a. Liczba i odsetek poszczególnych rodzajów wykrytych zmian w Programie dla poszczególnych cytotechników dla okresu od 01.01.2017  do 30.06.2017</t>
  </si>
  <si>
    <t>b) diagności laboratoryjni posiadający tytuł specjalisty cytomorfologii medycznej lub posiadający udokumentowane umiejętności i udokumentowane odpowiednie doświadczenie (co najmniej 2 lata doświadczenia i ocena co najmniej 10 000 przeparatów) w wykonywaniu badań cytologicznych;</t>
  </si>
  <si>
    <t>4)  wykonywanie przez każdą z osób* dokonujących oceny preparatów co najmniej 7 000 badań cytologicznych rocznie</t>
  </si>
  <si>
    <t>5) wykonywanie w pracowni** 15 000 badań cytologicznych  rocznie</t>
  </si>
  <si>
    <t>1) Preparat cytologiczny inny niż ujemny musi być oceniany dwustopniowo: w tym co najmniej przez lekarza specjalistę w dziedzinie patomorfologii lub anatomii patologicznej</t>
  </si>
  <si>
    <t>Pracownia oraz personel spełnia warunki realizacji świadczeń gwarantowanych w Programie profilaktyki raka szyjki macicy – etap diagnostyczny zgodnie z Rozporządzeniem Ministra Zdrowia z dn. 5 sierpnia  2016 r. w sprawie szczegółowych kryteriów wyboru ofert w postępowaniu w sprawie zawarcia umów o udzielanie świadczeń opieki zdrowotnej oraz Rozporządzeniem Ministra Zdrowia z  2013 roku (Dz. U. z 2016r. , poz. 1743 z późn. zm.) w sprawie świadczeń gwarantowanych z zakresu programów zdrowotnych</t>
  </si>
  <si>
    <t>PROTOKÓŁ Z KONTROLI JAKOŚCI ŚWIADCZENIODAWCÓW ETAPU DIAGNOSTYCZNEGO PROGRAMU PROFILAKTYKI RAKA SZYJKI MACICY WYKONYWANEJ W RAMACH ZADANIA PN. KOORDYNACJA I MONITOROWANIE JAKOŚCI PROFILAKTYKI RAKA PIERSI I RAKA SZYJKI MACICY</t>
  </si>
  <si>
    <t>DIAGNOŚCI LABORATORYJNI*</t>
  </si>
  <si>
    <t>*Jeżeli diagnosta lab. nie wykonuje przynajmniej 7000 badań cyt./rok w kontrolowanej pracowni, ale zatrudniony jest dodatkowo w innej pracowni cytologicznej, należy dostarczyć Oświadczenie wg dołączonego wzoru.</t>
  </si>
  <si>
    <t>data uzyskania specjalizacji [rrrr-mm-dd]</t>
  </si>
  <si>
    <t>01.01.2017 – 30.06.2017</t>
  </si>
  <si>
    <t>Liczba wszystkich ocenionych preparatów</t>
  </si>
  <si>
    <t>Jeśli nie, dlaczego?</t>
  </si>
  <si>
    <t>6) przesłanie wyniku do poradni, która pobrała materiał do badania, w terminie do 7 dni roboczych od daty otrzymania preparatu</t>
  </si>
  <si>
    <t>Reskrining pełny</t>
  </si>
  <si>
    <t>Inny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</si>
</sst>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0.0%"/>
  </numFmts>
  <fonts count="2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Wingdings"/>
      <charset val="2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</font>
    <font>
      <sz val="11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theme="4" tint="-0.249977111117893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42">
    <xf numFmtId="0" fontId="0" fillId="0" borderId="0" xfId="0"/>
    <xf numFmtId="0" fontId="2" fillId="3" borderId="0" xfId="0" applyFont="1" applyFill="1" applyAlignment="1">
      <alignment horizontal="center" vertical="center" wrapText="1"/>
    </xf>
    <xf numFmtId="0" fontId="0" fillId="3" borderId="0" xfId="0" applyFill="1"/>
    <xf numFmtId="0" fontId="5" fillId="2" borderId="0" xfId="0" applyFont="1" applyFill="1" applyAlignment="1">
      <alignment horizont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0" xfId="0" applyFont="1"/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/>
    <xf numFmtId="0" fontId="5" fillId="3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1" fillId="3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0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left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4" fillId="4" borderId="1" xfId="0" applyFont="1" applyFill="1" applyBorder="1" applyAlignment="1" applyProtection="1">
      <alignment horizontal="left" vertical="center" indent="5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9" fontId="5" fillId="2" borderId="1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15" fillId="3" borderId="0" xfId="0" applyFont="1" applyFill="1"/>
    <xf numFmtId="0" fontId="16" fillId="3" borderId="0" xfId="0" applyFont="1" applyFill="1"/>
    <xf numFmtId="0" fontId="5" fillId="2" borderId="0" xfId="0" applyFont="1" applyFill="1" applyBorder="1"/>
    <xf numFmtId="0" fontId="14" fillId="2" borderId="0" xfId="0" applyFont="1" applyFill="1" applyBorder="1" applyAlignment="1">
      <alignment horizontal="left" vertical="center" indent="5"/>
    </xf>
    <xf numFmtId="0" fontId="18" fillId="3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5" fillId="4" borderId="4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>
      <alignment vertical="center"/>
    </xf>
    <xf numFmtId="0" fontId="5" fillId="4" borderId="1" xfId="0" applyFont="1" applyFill="1" applyBorder="1" applyAlignment="1" applyProtection="1">
      <alignment vertical="center"/>
      <protection locked="0"/>
    </xf>
    <xf numFmtId="0" fontId="5" fillId="4" borderId="1" xfId="0" applyNumberFormat="1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left" vertical="center"/>
      <protection locked="0"/>
    </xf>
    <xf numFmtId="164" fontId="5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5" fillId="4" borderId="8" xfId="0" applyNumberFormat="1" applyFont="1" applyFill="1" applyBorder="1" applyAlignment="1" applyProtection="1">
      <alignment horizontal="left" vertical="center" wrapText="1"/>
      <protection locked="0"/>
    </xf>
    <xf numFmtId="0" fontId="5" fillId="4" borderId="10" xfId="0" applyFont="1" applyFill="1" applyBorder="1" applyAlignment="1" applyProtection="1">
      <alignment horizontal="left" vertical="center" wrapText="1"/>
      <protection locked="0"/>
    </xf>
    <xf numFmtId="0" fontId="5" fillId="4" borderId="11" xfId="0" applyFont="1" applyFill="1" applyBorder="1" applyAlignment="1" applyProtection="1">
      <alignment horizontal="left" vertical="center" wrapText="1"/>
      <protection locked="0"/>
    </xf>
    <xf numFmtId="0" fontId="5" fillId="4" borderId="12" xfId="0" applyFont="1" applyFill="1" applyBorder="1" applyAlignment="1" applyProtection="1">
      <alignment horizontal="left" vertical="center" wrapText="1"/>
      <protection locked="0"/>
    </xf>
    <xf numFmtId="0" fontId="5" fillId="4" borderId="13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22" fillId="4" borderId="1" xfId="2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/>
    </xf>
    <xf numFmtId="164" fontId="5" fillId="4" borderId="4" xfId="0" applyNumberFormat="1" applyFont="1" applyFill="1" applyBorder="1" applyAlignment="1" applyProtection="1">
      <alignment horizontal="left" vertical="center" wrapText="1"/>
      <protection locked="0"/>
    </xf>
    <xf numFmtId="164" fontId="5" fillId="4" borderId="3" xfId="0" applyNumberFormat="1" applyFont="1" applyFill="1" applyBorder="1" applyAlignment="1" applyProtection="1">
      <alignment horizontal="left" vertical="center" wrapText="1"/>
      <protection locked="0"/>
    </xf>
    <xf numFmtId="164" fontId="5" fillId="4" borderId="5" xfId="0" applyNumberFormat="1" applyFont="1" applyFill="1" applyBorder="1" applyAlignment="1" applyProtection="1">
      <alignment horizontal="left" vertical="center" wrapText="1"/>
      <protection locked="0"/>
    </xf>
    <xf numFmtId="0" fontId="5" fillId="4" borderId="4" xfId="0" applyFont="1" applyFill="1" applyBorder="1" applyAlignment="1" applyProtection="1">
      <alignment horizontal="left" vertical="center" wrapText="1"/>
      <protection locked="0"/>
    </xf>
    <xf numFmtId="0" fontId="5" fillId="4" borderId="3" xfId="0" applyFont="1" applyFill="1" applyBorder="1" applyAlignment="1" applyProtection="1">
      <alignment horizontal="left" vertical="center" wrapText="1"/>
      <protection locked="0"/>
    </xf>
    <xf numFmtId="0" fontId="5" fillId="4" borderId="5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vertical="top" wrapText="1"/>
    </xf>
    <xf numFmtId="0" fontId="5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center"/>
    </xf>
    <xf numFmtId="165" fontId="5" fillId="0" borderId="1" xfId="1" applyNumberFormat="1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left" vertical="center"/>
      <protection locked="0"/>
    </xf>
    <xf numFmtId="0" fontId="5" fillId="4" borderId="3" xfId="0" applyFont="1" applyFill="1" applyBorder="1" applyAlignment="1" applyProtection="1">
      <alignment horizontal="left" vertical="center"/>
      <protection locked="0"/>
    </xf>
    <xf numFmtId="0" fontId="5" fillId="4" borderId="5" xfId="0" applyFont="1" applyFill="1" applyBorder="1" applyAlignment="1" applyProtection="1">
      <alignment horizontal="left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64" fontId="5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4" borderId="5" xfId="0" applyNumberFormat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left" vertical="center" indent="5"/>
      <protection locked="0"/>
    </xf>
    <xf numFmtId="0" fontId="14" fillId="4" borderId="10" xfId="0" applyFont="1" applyFill="1" applyBorder="1" applyAlignment="1" applyProtection="1">
      <alignment horizontal="left" vertical="top"/>
      <protection locked="0"/>
    </xf>
    <xf numFmtId="0" fontId="14" fillId="4" borderId="11" xfId="0" applyFont="1" applyFill="1" applyBorder="1" applyAlignment="1" applyProtection="1">
      <alignment horizontal="left" vertical="top"/>
      <protection locked="0"/>
    </xf>
    <xf numFmtId="0" fontId="14" fillId="4" borderId="14" xfId="0" applyFont="1" applyFill="1" applyBorder="1" applyAlignment="1" applyProtection="1">
      <alignment horizontal="left" vertical="top"/>
      <protection locked="0"/>
    </xf>
    <xf numFmtId="0" fontId="14" fillId="4" borderId="15" xfId="0" applyFont="1" applyFill="1" applyBorder="1" applyAlignment="1" applyProtection="1">
      <alignment horizontal="left" vertical="top"/>
      <protection locked="0"/>
    </xf>
    <xf numFmtId="0" fontId="14" fillId="4" borderId="12" xfId="0" applyFont="1" applyFill="1" applyBorder="1" applyAlignment="1" applyProtection="1">
      <alignment horizontal="left" vertical="top"/>
      <protection locked="0"/>
    </xf>
    <xf numFmtId="0" fontId="14" fillId="4" borderId="13" xfId="0" applyFont="1" applyFill="1" applyBorder="1" applyAlignment="1" applyProtection="1">
      <alignment horizontal="left" vertical="top"/>
      <protection locked="0"/>
    </xf>
    <xf numFmtId="0" fontId="5" fillId="4" borderId="10" xfId="0" applyFont="1" applyFill="1" applyBorder="1" applyAlignment="1" applyProtection="1">
      <alignment horizontal="left" vertical="top"/>
      <protection locked="0"/>
    </xf>
    <xf numFmtId="0" fontId="5" fillId="4" borderId="11" xfId="0" applyFont="1" applyFill="1" applyBorder="1" applyAlignment="1" applyProtection="1">
      <alignment horizontal="left" vertical="top"/>
      <protection locked="0"/>
    </xf>
    <xf numFmtId="0" fontId="5" fillId="4" borderId="14" xfId="0" applyFont="1" applyFill="1" applyBorder="1" applyAlignment="1" applyProtection="1">
      <alignment horizontal="left" vertical="top"/>
      <protection locked="0"/>
    </xf>
    <xf numFmtId="0" fontId="5" fillId="4" borderId="15" xfId="0" applyFont="1" applyFill="1" applyBorder="1" applyAlignment="1" applyProtection="1">
      <alignment horizontal="left" vertical="top"/>
      <protection locked="0"/>
    </xf>
    <xf numFmtId="0" fontId="5" fillId="4" borderId="12" xfId="0" applyFont="1" applyFill="1" applyBorder="1" applyAlignment="1" applyProtection="1">
      <alignment horizontal="left" vertical="top"/>
      <protection locked="0"/>
    </xf>
    <xf numFmtId="0" fontId="5" fillId="4" borderId="13" xfId="0" applyFont="1" applyFill="1" applyBorder="1" applyAlignment="1" applyProtection="1">
      <alignment horizontal="left" vertical="top"/>
      <protection locked="0"/>
    </xf>
    <xf numFmtId="0" fontId="11" fillId="0" borderId="2" xfId="0" applyFont="1" applyBorder="1" applyAlignment="1" applyProtection="1">
      <alignment horizontal="left" vertical="center" wrapText="1"/>
    </xf>
    <xf numFmtId="0" fontId="0" fillId="3" borderId="0" xfId="0" applyFill="1" applyProtection="1"/>
    <xf numFmtId="0" fontId="0" fillId="0" borderId="1" xfId="0" applyBorder="1" applyAlignment="1" applyProtection="1">
      <alignment horizontal="center"/>
    </xf>
    <xf numFmtId="0" fontId="6" fillId="0" borderId="1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horizontal="left" vertical="center"/>
    </xf>
    <xf numFmtId="0" fontId="9" fillId="3" borderId="7" xfId="0" applyFont="1" applyFill="1" applyBorder="1" applyAlignment="1" applyProtection="1"/>
    <xf numFmtId="0" fontId="0" fillId="3" borderId="0" xfId="0" applyFill="1" applyBorder="1" applyProtection="1"/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15" fillId="3" borderId="0" xfId="0" applyFont="1" applyFill="1" applyProtection="1"/>
    <xf numFmtId="0" fontId="13" fillId="0" borderId="1" xfId="0" applyFont="1" applyBorder="1" applyAlignment="1" applyProtection="1">
      <alignment vertical="center"/>
    </xf>
    <xf numFmtId="0" fontId="0" fillId="2" borderId="0" xfId="0" applyFill="1" applyProtection="1"/>
    <xf numFmtId="0" fontId="3" fillId="0" borderId="0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/>
    </xf>
    <xf numFmtId="0" fontId="2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0" quotePrefix="1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vertical="center"/>
    </xf>
    <xf numFmtId="0" fontId="1" fillId="3" borderId="6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</xf>
    <xf numFmtId="0" fontId="5" fillId="3" borderId="0" xfId="0" applyFont="1" applyFill="1" applyBorder="1" applyProtection="1"/>
    <xf numFmtId="0" fontId="5" fillId="3" borderId="0" xfId="0" applyFont="1" applyFill="1" applyProtection="1"/>
    <xf numFmtId="0" fontId="6" fillId="2" borderId="2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wrapText="1"/>
    </xf>
    <xf numFmtId="0" fontId="6" fillId="2" borderId="1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vertical="center"/>
    </xf>
    <xf numFmtId="9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19" fillId="0" borderId="3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left" vertical="center"/>
    </xf>
    <xf numFmtId="165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left" vertical="center" indent="5"/>
    </xf>
    <xf numFmtId="0" fontId="5" fillId="0" borderId="1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left" vertical="center" wrapText="1" indent="5"/>
    </xf>
    <xf numFmtId="0" fontId="0" fillId="3" borderId="0" xfId="0" applyFont="1" applyFill="1" applyProtection="1"/>
    <xf numFmtId="0" fontId="6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justify" vertical="center"/>
    </xf>
    <xf numFmtId="0" fontId="7" fillId="2" borderId="0" xfId="0" applyFont="1" applyFill="1" applyBorder="1" applyAlignment="1" applyProtection="1">
      <alignment vertical="center" wrapText="1"/>
    </xf>
    <xf numFmtId="0" fontId="0" fillId="3" borderId="0" xfId="0" applyFont="1" applyFill="1" applyAlignment="1" applyProtection="1">
      <alignment wrapText="1"/>
    </xf>
    <xf numFmtId="0" fontId="7" fillId="2" borderId="0" xfId="0" applyFont="1" applyFill="1" applyBorder="1" applyAlignment="1" applyProtection="1">
      <alignment horizontal="justify" vertical="center"/>
    </xf>
    <xf numFmtId="0" fontId="0" fillId="3" borderId="0" xfId="0" applyFont="1" applyFill="1" applyBorder="1" applyProtection="1"/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Normal="100" zoomScaleSheetLayoutView="100" workbookViewId="0">
      <selection activeCell="G6" sqref="G6"/>
    </sheetView>
  </sheetViews>
  <sheetFormatPr defaultColWidth="9.140625" defaultRowHeight="15" x14ac:dyDescent="0.25"/>
  <cols>
    <col min="1" max="3" width="21.7109375" style="15" customWidth="1"/>
    <col min="4" max="4" width="21.7109375" style="12" customWidth="1"/>
    <col min="5" max="16384" width="9.140625" style="12"/>
  </cols>
  <sheetData>
    <row r="1" spans="1:11" ht="99" customHeight="1" x14ac:dyDescent="0.25">
      <c r="A1" s="70" t="s">
        <v>155</v>
      </c>
      <c r="B1" s="70"/>
      <c r="C1" s="70"/>
      <c r="D1" s="70"/>
      <c r="E1" s="25"/>
      <c r="F1" s="1"/>
      <c r="G1" s="24"/>
      <c r="H1" s="1"/>
      <c r="I1" s="1"/>
      <c r="J1" s="1"/>
      <c r="K1" s="1"/>
    </row>
    <row r="2" spans="1:11" ht="20.100000000000001" customHeight="1" x14ac:dyDescent="0.25">
      <c r="A2" s="78" t="s">
        <v>8</v>
      </c>
      <c r="B2" s="78"/>
      <c r="C2" s="71"/>
      <c r="D2" s="71"/>
    </row>
    <row r="3" spans="1:11" ht="20.100000000000001" customHeight="1" x14ac:dyDescent="0.25">
      <c r="A3" s="78" t="s">
        <v>111</v>
      </c>
      <c r="B3" s="78"/>
      <c r="C3" s="72"/>
      <c r="D3" s="73"/>
    </row>
    <row r="4" spans="1:11" ht="20.100000000000001" customHeight="1" x14ac:dyDescent="0.25">
      <c r="A4" s="68" t="s">
        <v>112</v>
      </c>
      <c r="B4" s="69"/>
      <c r="C4" s="57"/>
      <c r="D4" s="19" t="s">
        <v>138</v>
      </c>
    </row>
    <row r="5" spans="1:11" ht="20.100000000000001" customHeight="1" x14ac:dyDescent="0.25">
      <c r="A5" s="78" t="s">
        <v>5</v>
      </c>
      <c r="B5" s="78"/>
      <c r="C5" s="74"/>
      <c r="D5" s="75"/>
    </row>
    <row r="6" spans="1:11" ht="36.75" customHeight="1" x14ac:dyDescent="0.25">
      <c r="A6" s="78"/>
      <c r="B6" s="78"/>
      <c r="C6" s="76"/>
      <c r="D6" s="77"/>
    </row>
    <row r="7" spans="1:11" ht="20.100000000000001" customHeight="1" x14ac:dyDescent="0.25">
      <c r="A7" s="78" t="s">
        <v>6</v>
      </c>
      <c r="B7" s="78"/>
      <c r="C7" s="78"/>
      <c r="D7" s="78"/>
    </row>
    <row r="8" spans="1:11" ht="20.100000000000001" customHeight="1" x14ac:dyDescent="0.25">
      <c r="A8" s="68" t="s">
        <v>7</v>
      </c>
      <c r="B8" s="69"/>
      <c r="C8" s="79"/>
      <c r="D8" s="79"/>
    </row>
    <row r="9" spans="1:11" ht="20.100000000000001" customHeight="1" x14ac:dyDescent="0.25">
      <c r="A9" s="68" t="s">
        <v>8</v>
      </c>
      <c r="B9" s="69"/>
      <c r="C9" s="79"/>
      <c r="D9" s="79"/>
    </row>
    <row r="10" spans="1:11" ht="20.100000000000001" customHeight="1" x14ac:dyDescent="0.25">
      <c r="A10" s="68" t="s">
        <v>130</v>
      </c>
      <c r="B10" s="69"/>
      <c r="C10" s="79"/>
      <c r="D10" s="79"/>
    </row>
    <row r="11" spans="1:11" ht="20.100000000000001" customHeight="1" x14ac:dyDescent="0.25">
      <c r="A11" s="68" t="s">
        <v>9</v>
      </c>
      <c r="B11" s="69"/>
      <c r="C11" s="79"/>
      <c r="D11" s="79"/>
    </row>
    <row r="12" spans="1:11" ht="20.100000000000001" customHeight="1" x14ac:dyDescent="0.25">
      <c r="A12" s="68" t="s">
        <v>10</v>
      </c>
      <c r="B12" s="69"/>
      <c r="C12" s="81"/>
      <c r="D12" s="79"/>
    </row>
    <row r="13" spans="1:11" ht="20.100000000000001" customHeight="1" x14ac:dyDescent="0.25">
      <c r="A13" s="68" t="s">
        <v>113</v>
      </c>
      <c r="B13" s="69"/>
      <c r="C13" s="79"/>
      <c r="D13" s="79"/>
    </row>
    <row r="14" spans="1:11" ht="20.100000000000001" customHeight="1" x14ac:dyDescent="0.25">
      <c r="A14" s="68" t="s">
        <v>114</v>
      </c>
      <c r="B14" s="69"/>
      <c r="C14" s="79"/>
      <c r="D14" s="79"/>
    </row>
    <row r="15" spans="1:11" ht="20.100000000000001" customHeight="1" x14ac:dyDescent="0.25">
      <c r="A15" s="21"/>
      <c r="B15" s="21"/>
      <c r="C15" s="22"/>
      <c r="D15" s="14"/>
    </row>
    <row r="16" spans="1:11" ht="44.25" customHeight="1" x14ac:dyDescent="0.25">
      <c r="A16" s="68" t="s">
        <v>115</v>
      </c>
      <c r="B16" s="69"/>
      <c r="C16" s="79"/>
      <c r="D16" s="79"/>
    </row>
    <row r="17" spans="1:4" x14ac:dyDescent="0.25">
      <c r="A17" s="14"/>
      <c r="B17" s="14"/>
      <c r="C17" s="20"/>
      <c r="D17" s="31"/>
    </row>
    <row r="18" spans="1:4" ht="47.25" customHeight="1" x14ac:dyDescent="0.25">
      <c r="A18" s="68" t="s">
        <v>116</v>
      </c>
      <c r="B18" s="69"/>
      <c r="C18" s="72"/>
      <c r="D18" s="72"/>
    </row>
    <row r="19" spans="1:4" x14ac:dyDescent="0.25">
      <c r="A19" s="23"/>
      <c r="B19" s="23"/>
      <c r="C19" s="23"/>
      <c r="D19" s="14"/>
    </row>
    <row r="20" spans="1:4" ht="15.75" customHeight="1" x14ac:dyDescent="0.25">
      <c r="A20" s="82" t="s">
        <v>0</v>
      </c>
      <c r="B20" s="83"/>
      <c r="C20" s="67" t="s">
        <v>139</v>
      </c>
      <c r="D20" s="67"/>
    </row>
    <row r="21" spans="1:4" x14ac:dyDescent="0.25">
      <c r="A21" s="84"/>
      <c r="B21" s="85"/>
      <c r="C21" s="67" t="s">
        <v>140</v>
      </c>
      <c r="D21" s="67"/>
    </row>
    <row r="22" spans="1:4" x14ac:dyDescent="0.25">
      <c r="A22" s="14"/>
      <c r="B22" s="51"/>
      <c r="C22" s="22"/>
      <c r="D22" s="14"/>
    </row>
    <row r="23" spans="1:4" ht="20.100000000000001" customHeight="1" x14ac:dyDescent="0.25">
      <c r="A23" s="80" t="s">
        <v>1</v>
      </c>
      <c r="B23" s="80"/>
      <c r="C23" s="80"/>
      <c r="D23" s="80"/>
    </row>
    <row r="24" spans="1:4" ht="39.75" customHeight="1" x14ac:dyDescent="0.25">
      <c r="A24" s="54" t="s">
        <v>83</v>
      </c>
      <c r="B24" s="54" t="s">
        <v>82</v>
      </c>
      <c r="C24" s="80" t="s">
        <v>2</v>
      </c>
      <c r="D24" s="80"/>
    </row>
    <row r="25" spans="1:4" ht="20.100000000000001" customHeight="1" x14ac:dyDescent="0.25">
      <c r="A25" s="56"/>
      <c r="B25" s="56"/>
      <c r="C25" s="79"/>
      <c r="D25" s="79"/>
    </row>
    <row r="26" spans="1:4" ht="20.100000000000001" customHeight="1" x14ac:dyDescent="0.25">
      <c r="A26" s="56"/>
      <c r="B26" s="56"/>
      <c r="C26" s="79"/>
      <c r="D26" s="79"/>
    </row>
    <row r="27" spans="1:4" x14ac:dyDescent="0.25">
      <c r="A27" s="48"/>
      <c r="B27" s="48"/>
      <c r="C27" s="48"/>
      <c r="D27" s="13"/>
    </row>
    <row r="28" spans="1:4" ht="20.100000000000001" customHeight="1" x14ac:dyDescent="0.25">
      <c r="A28" s="80" t="s">
        <v>3</v>
      </c>
      <c r="B28" s="80"/>
      <c r="C28" s="80"/>
      <c r="D28" s="80"/>
    </row>
    <row r="29" spans="1:4" ht="20.100000000000001" customHeight="1" x14ac:dyDescent="0.25">
      <c r="A29" s="54" t="s">
        <v>83</v>
      </c>
      <c r="B29" s="54" t="s">
        <v>82</v>
      </c>
      <c r="C29" s="80" t="s">
        <v>4</v>
      </c>
      <c r="D29" s="80"/>
    </row>
    <row r="30" spans="1:4" ht="20.100000000000001" customHeight="1" x14ac:dyDescent="0.25">
      <c r="A30" s="55"/>
      <c r="B30" s="55"/>
      <c r="C30" s="71"/>
      <c r="D30" s="71"/>
    </row>
    <row r="31" spans="1:4" ht="20.100000000000001" customHeight="1" x14ac:dyDescent="0.25">
      <c r="A31" s="56"/>
      <c r="B31" s="56"/>
      <c r="C31" s="79"/>
      <c r="D31" s="79"/>
    </row>
  </sheetData>
  <customSheetViews>
    <customSheetView guid="{CE68CCE4-0BEC-495C-A0AF-BBEC2E0A5BB2}" topLeftCell="A16">
      <selection activeCell="I28" sqref="I2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717B3E40-9F95-42E9-8F37-6C58161C361F}" topLeftCell="A16">
      <selection activeCell="E20" sqref="A19:E2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38">
    <mergeCell ref="C29:D29"/>
    <mergeCell ref="C30:D30"/>
    <mergeCell ref="C31:D31"/>
    <mergeCell ref="C12:D12"/>
    <mergeCell ref="C13:D13"/>
    <mergeCell ref="C14:D14"/>
    <mergeCell ref="C16:D16"/>
    <mergeCell ref="C18:D18"/>
    <mergeCell ref="A23:D23"/>
    <mergeCell ref="C24:D24"/>
    <mergeCell ref="C25:D25"/>
    <mergeCell ref="C26:D26"/>
    <mergeCell ref="A28:D28"/>
    <mergeCell ref="C21:D21"/>
    <mergeCell ref="A20:B21"/>
    <mergeCell ref="A18:B18"/>
    <mergeCell ref="C8:D8"/>
    <mergeCell ref="C9:D9"/>
    <mergeCell ref="C10:D10"/>
    <mergeCell ref="C11:D11"/>
    <mergeCell ref="A9:B9"/>
    <mergeCell ref="A8:B8"/>
    <mergeCell ref="C20:D20"/>
    <mergeCell ref="A16:B16"/>
    <mergeCell ref="A1:D1"/>
    <mergeCell ref="C2:D2"/>
    <mergeCell ref="C3:D3"/>
    <mergeCell ref="C5:D6"/>
    <mergeCell ref="A2:B2"/>
    <mergeCell ref="A3:B3"/>
    <mergeCell ref="A4:B4"/>
    <mergeCell ref="A5:B6"/>
    <mergeCell ref="A14:B14"/>
    <mergeCell ref="A13:B13"/>
    <mergeCell ref="A12:B12"/>
    <mergeCell ref="A11:B11"/>
    <mergeCell ref="A10:B10"/>
    <mergeCell ref="A7:D7"/>
  </mergeCells>
  <dataValidations count="1">
    <dataValidation type="date" allowBlank="1" showInputMessage="1" showErrorMessage="1" error="Nieprawidłowy format daty" sqref="C3:D3 C18:D18">
      <formula1>36526</formula1>
      <formula2>73051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3"/>
  <colBreaks count="1" manualBreakCount="1">
    <brk id="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Normal="100" zoomScaleSheetLayoutView="100" workbookViewId="0">
      <selection activeCell="A4" sqref="A4:M4"/>
    </sheetView>
  </sheetViews>
  <sheetFormatPr defaultColWidth="9.140625" defaultRowHeight="15" x14ac:dyDescent="0.25"/>
  <cols>
    <col min="1" max="2" width="10.7109375" style="12" customWidth="1"/>
    <col min="3" max="10" width="9.7109375" style="12" customWidth="1"/>
    <col min="11" max="11" width="11" style="12" customWidth="1"/>
    <col min="12" max="12" width="9.7109375" style="12" customWidth="1"/>
    <col min="13" max="13" width="11.42578125" style="12" customWidth="1"/>
    <col min="14" max="16384" width="9.140625" style="12"/>
  </cols>
  <sheetData>
    <row r="1" spans="1:14" ht="42.75" customHeight="1" x14ac:dyDescent="0.25">
      <c r="A1" s="113" t="s">
        <v>148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4" s="27" customFormat="1" ht="24.95" customHeight="1" x14ac:dyDescent="0.25">
      <c r="A2" s="112" t="s">
        <v>94</v>
      </c>
      <c r="B2" s="112"/>
      <c r="C2" s="112" t="s">
        <v>93</v>
      </c>
      <c r="D2" s="112"/>
      <c r="E2" s="112"/>
      <c r="F2" s="112"/>
      <c r="G2" s="112"/>
      <c r="H2" s="112"/>
      <c r="I2" s="112"/>
      <c r="J2" s="112"/>
      <c r="K2" s="112"/>
      <c r="L2" s="112"/>
      <c r="M2" s="26"/>
    </row>
    <row r="3" spans="1:14" ht="85.5" x14ac:dyDescent="0.25">
      <c r="A3" s="11" t="s">
        <v>83</v>
      </c>
      <c r="B3" s="11" t="s">
        <v>82</v>
      </c>
      <c r="C3" s="17" t="s">
        <v>27</v>
      </c>
      <c r="D3" s="17" t="s">
        <v>28</v>
      </c>
      <c r="E3" s="17" t="s">
        <v>29</v>
      </c>
      <c r="F3" s="17" t="s">
        <v>30</v>
      </c>
      <c r="G3" s="17" t="s">
        <v>31</v>
      </c>
      <c r="H3" s="17" t="s">
        <v>32</v>
      </c>
      <c r="I3" s="17" t="s">
        <v>33</v>
      </c>
      <c r="J3" s="17" t="s">
        <v>34</v>
      </c>
      <c r="K3" s="17" t="s">
        <v>35</v>
      </c>
      <c r="L3" s="17" t="s">
        <v>13</v>
      </c>
      <c r="M3" s="17" t="s">
        <v>160</v>
      </c>
    </row>
    <row r="4" spans="1:14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46"/>
    </row>
    <row r="5" spans="1:14" x14ac:dyDescent="0.25">
      <c r="A5" s="110" t="s">
        <v>26</v>
      </c>
      <c r="B5" s="111"/>
      <c r="C5" s="43" t="str">
        <f>IF($M4=0,"", C4/$M4)</f>
        <v/>
      </c>
      <c r="D5" s="43" t="str">
        <f t="shared" ref="D5:L5" si="0">IF($M4=0,"", D4/$M4)</f>
        <v/>
      </c>
      <c r="E5" s="43" t="str">
        <f t="shared" si="0"/>
        <v/>
      </c>
      <c r="F5" s="43" t="str">
        <f t="shared" si="0"/>
        <v/>
      </c>
      <c r="G5" s="43" t="str">
        <f t="shared" si="0"/>
        <v/>
      </c>
      <c r="H5" s="43" t="str">
        <f t="shared" si="0"/>
        <v/>
      </c>
      <c r="I5" s="43" t="str">
        <f t="shared" si="0"/>
        <v/>
      </c>
      <c r="J5" s="43" t="str">
        <f t="shared" si="0"/>
        <v/>
      </c>
      <c r="K5" s="43" t="str">
        <f t="shared" si="0"/>
        <v/>
      </c>
      <c r="L5" s="43" t="str">
        <f t="shared" si="0"/>
        <v/>
      </c>
      <c r="M5" s="42"/>
    </row>
    <row r="6" spans="1:14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46"/>
    </row>
    <row r="7" spans="1:14" x14ac:dyDescent="0.25">
      <c r="A7" s="110" t="s">
        <v>26</v>
      </c>
      <c r="B7" s="111"/>
      <c r="C7" s="43" t="str">
        <f>IF($M6=0,"", C6/$M6)</f>
        <v/>
      </c>
      <c r="D7" s="43" t="str">
        <f t="shared" ref="D7" si="1">IF($M6=0,"", D6/$M6)</f>
        <v/>
      </c>
      <c r="E7" s="43" t="str">
        <f t="shared" ref="E7" si="2">IF($M6=0,"", E6/$M6)</f>
        <v/>
      </c>
      <c r="F7" s="43" t="str">
        <f t="shared" ref="F7" si="3">IF($M6=0,"", F6/$M6)</f>
        <v/>
      </c>
      <c r="G7" s="43" t="str">
        <f t="shared" ref="G7" si="4">IF($M6=0,"", G6/$M6)</f>
        <v/>
      </c>
      <c r="H7" s="43" t="str">
        <f t="shared" ref="H7" si="5">IF($M6=0,"", H6/$M6)</f>
        <v/>
      </c>
      <c r="I7" s="43" t="str">
        <f t="shared" ref="I7" si="6">IF($M6=0,"", I6/$M6)</f>
        <v/>
      </c>
      <c r="J7" s="43" t="str">
        <f t="shared" ref="J7" si="7">IF($M6=0,"", J6/$M6)</f>
        <v/>
      </c>
      <c r="K7" s="43" t="str">
        <f t="shared" ref="K7" si="8">IF($M6=0,"", K6/$M6)</f>
        <v/>
      </c>
      <c r="L7" s="43" t="str">
        <f t="shared" ref="L7" si="9">IF($M6=0,"", L6/$M6)</f>
        <v/>
      </c>
      <c r="M7" s="42"/>
    </row>
    <row r="8" spans="1:14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46"/>
    </row>
    <row r="9" spans="1:14" x14ac:dyDescent="0.25">
      <c r="A9" s="110" t="s">
        <v>26</v>
      </c>
      <c r="B9" s="111"/>
      <c r="C9" s="43" t="str">
        <f>IF($M8=0,"", C8/$M8)</f>
        <v/>
      </c>
      <c r="D9" s="43" t="str">
        <f t="shared" ref="D9" si="10">IF($M8=0,"", D8/$M8)</f>
        <v/>
      </c>
      <c r="E9" s="43" t="str">
        <f t="shared" ref="E9" si="11">IF($M8=0,"", E8/$M8)</f>
        <v/>
      </c>
      <c r="F9" s="43" t="str">
        <f t="shared" ref="F9" si="12">IF($M8=0,"", F8/$M8)</f>
        <v/>
      </c>
      <c r="G9" s="43" t="str">
        <f t="shared" ref="G9" si="13">IF($M8=0,"", G8/$M8)</f>
        <v/>
      </c>
      <c r="H9" s="43" t="str">
        <f t="shared" ref="H9" si="14">IF($M8=0,"", H8/$M8)</f>
        <v/>
      </c>
      <c r="I9" s="43" t="str">
        <f t="shared" ref="I9" si="15">IF($M8=0,"", I8/$M8)</f>
        <v/>
      </c>
      <c r="J9" s="43" t="str">
        <f t="shared" ref="J9" si="16">IF($M8=0,"", J8/$M8)</f>
        <v/>
      </c>
      <c r="K9" s="43" t="str">
        <f t="shared" ref="K9" si="17">IF($M8=0,"", K8/$M8)</f>
        <v/>
      </c>
      <c r="L9" s="43" t="str">
        <f t="shared" ref="L9" si="18">IF($M8=0,"", L8/$M8)</f>
        <v/>
      </c>
      <c r="M9" s="42"/>
    </row>
    <row r="10" spans="1:14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46"/>
    </row>
    <row r="11" spans="1:14" x14ac:dyDescent="0.25">
      <c r="A11" s="110" t="s">
        <v>26</v>
      </c>
      <c r="B11" s="111"/>
      <c r="C11" s="43" t="str">
        <f>IF($M10=0,"", C10/$M10)</f>
        <v/>
      </c>
      <c r="D11" s="43" t="str">
        <f t="shared" ref="D11" si="19">IF($M10=0,"", D10/$M10)</f>
        <v/>
      </c>
      <c r="E11" s="43" t="str">
        <f t="shared" ref="E11" si="20">IF($M10=0,"", E10/$M10)</f>
        <v/>
      </c>
      <c r="F11" s="43" t="str">
        <f t="shared" ref="F11" si="21">IF($M10=0,"", F10/$M10)</f>
        <v/>
      </c>
      <c r="G11" s="43" t="str">
        <f t="shared" ref="G11" si="22">IF($M10=0,"", G10/$M10)</f>
        <v/>
      </c>
      <c r="H11" s="43" t="str">
        <f t="shared" ref="H11" si="23">IF($M10=0,"", H10/$M10)</f>
        <v/>
      </c>
      <c r="I11" s="43" t="str">
        <f t="shared" ref="I11" si="24">IF($M10=0,"", I10/$M10)</f>
        <v/>
      </c>
      <c r="J11" s="43" t="str">
        <f t="shared" ref="J11" si="25">IF($M10=0,"", J10/$M10)</f>
        <v/>
      </c>
      <c r="K11" s="43" t="str">
        <f t="shared" ref="K11" si="26">IF($M10=0,"", K10/$M10)</f>
        <v/>
      </c>
      <c r="L11" s="43" t="str">
        <f t="shared" ref="L11" si="27">IF($M10=0,"", L10/$M10)</f>
        <v/>
      </c>
      <c r="M11" s="42"/>
    </row>
    <row r="12" spans="1:14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46"/>
    </row>
    <row r="13" spans="1:14" x14ac:dyDescent="0.25">
      <c r="A13" s="110" t="s">
        <v>26</v>
      </c>
      <c r="B13" s="111"/>
      <c r="C13" s="43" t="str">
        <f>IF($M12=0,"", C12/$M12)</f>
        <v/>
      </c>
      <c r="D13" s="43" t="str">
        <f t="shared" ref="D13" si="28">IF($M12=0,"", D12/$M12)</f>
        <v/>
      </c>
      <c r="E13" s="43" t="str">
        <f t="shared" ref="E13" si="29">IF($M12=0,"", E12/$M12)</f>
        <v/>
      </c>
      <c r="F13" s="43" t="str">
        <f t="shared" ref="F13" si="30">IF($M12=0,"", F12/$M12)</f>
        <v/>
      </c>
      <c r="G13" s="43" t="str">
        <f t="shared" ref="G13" si="31">IF($M12=0,"", G12/$M12)</f>
        <v/>
      </c>
      <c r="H13" s="43" t="str">
        <f t="shared" ref="H13" si="32">IF($M12=0,"", H12/$M12)</f>
        <v/>
      </c>
      <c r="I13" s="43" t="str">
        <f t="shared" ref="I13" si="33">IF($M12=0,"", I12/$M12)</f>
        <v/>
      </c>
      <c r="J13" s="43" t="str">
        <f t="shared" ref="J13" si="34">IF($M12=0,"", J12/$M12)</f>
        <v/>
      </c>
      <c r="K13" s="43" t="str">
        <f t="shared" ref="K13" si="35">IF($M12=0,"", K12/$M12)</f>
        <v/>
      </c>
      <c r="L13" s="43" t="str">
        <f t="shared" ref="L13" si="36">IF($M12=0,"", L12/$M12)</f>
        <v/>
      </c>
      <c r="M13" s="42"/>
    </row>
    <row r="14" spans="1:14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46"/>
      <c r="N14" s="50"/>
    </row>
    <row r="15" spans="1:14" x14ac:dyDescent="0.25">
      <c r="A15" s="110" t="s">
        <v>26</v>
      </c>
      <c r="B15" s="111"/>
      <c r="C15" s="43" t="str">
        <f>IF($M14=0,"", C14/$M14)</f>
        <v/>
      </c>
      <c r="D15" s="43" t="str">
        <f t="shared" ref="D15" si="37">IF($M14=0,"", D14/$M14)</f>
        <v/>
      </c>
      <c r="E15" s="43" t="str">
        <f t="shared" ref="E15" si="38">IF($M14=0,"", E14/$M14)</f>
        <v/>
      </c>
      <c r="F15" s="43" t="str">
        <f t="shared" ref="F15" si="39">IF($M14=0,"", F14/$M14)</f>
        <v/>
      </c>
      <c r="G15" s="43" t="str">
        <f t="shared" ref="G15" si="40">IF($M14=0,"", G14/$M14)</f>
        <v/>
      </c>
      <c r="H15" s="43" t="str">
        <f t="shared" ref="H15" si="41">IF($M14=0,"", H14/$M14)</f>
        <v/>
      </c>
      <c r="I15" s="43" t="str">
        <f t="shared" ref="I15" si="42">IF($M14=0,"", I14/$M14)</f>
        <v/>
      </c>
      <c r="J15" s="43" t="str">
        <f t="shared" ref="J15" si="43">IF($M14=0,"", J14/$M14)</f>
        <v/>
      </c>
      <c r="K15" s="43" t="str">
        <f t="shared" ref="K15" si="44">IF($M14=0,"", K14/$M14)</f>
        <v/>
      </c>
      <c r="L15" s="43" t="str">
        <f t="shared" ref="L15" si="45">IF($M14=0,"", L14/$M14)</f>
        <v/>
      </c>
      <c r="M15" s="42"/>
      <c r="N15" s="53"/>
    </row>
    <row r="16" spans="1:14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46"/>
    </row>
    <row r="17" spans="1:13" x14ac:dyDescent="0.25">
      <c r="A17" s="110" t="s">
        <v>26</v>
      </c>
      <c r="B17" s="111"/>
      <c r="C17" s="43" t="str">
        <f>IF($M16=0,"", C16/$M16)</f>
        <v/>
      </c>
      <c r="D17" s="43" t="str">
        <f t="shared" ref="D17" si="46">IF($M16=0,"", D16/$M16)</f>
        <v/>
      </c>
      <c r="E17" s="43" t="str">
        <f t="shared" ref="E17" si="47">IF($M16=0,"", E16/$M16)</f>
        <v/>
      </c>
      <c r="F17" s="43" t="str">
        <f t="shared" ref="F17" si="48">IF($M16=0,"", F16/$M16)</f>
        <v/>
      </c>
      <c r="G17" s="43" t="str">
        <f t="shared" ref="G17" si="49">IF($M16=0,"", G16/$M16)</f>
        <v/>
      </c>
      <c r="H17" s="43" t="str">
        <f t="shared" ref="H17" si="50">IF($M16=0,"", H16/$M16)</f>
        <v/>
      </c>
      <c r="I17" s="43" t="str">
        <f t="shared" ref="I17" si="51">IF($M16=0,"", I16/$M16)</f>
        <v/>
      </c>
      <c r="J17" s="43" t="str">
        <f t="shared" ref="J17" si="52">IF($M16=0,"", J16/$M16)</f>
        <v/>
      </c>
      <c r="K17" s="43" t="str">
        <f t="shared" ref="K17" si="53">IF($M16=0,"", K16/$M16)</f>
        <v/>
      </c>
      <c r="L17" s="43" t="str">
        <f t="shared" ref="L17" si="54">IF($M16=0,"", L16/$M16)</f>
        <v/>
      </c>
      <c r="M17" s="42"/>
    </row>
    <row r="18" spans="1:13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46"/>
    </row>
    <row r="19" spans="1:13" x14ac:dyDescent="0.25">
      <c r="A19" s="110" t="s">
        <v>26</v>
      </c>
      <c r="B19" s="111"/>
      <c r="C19" s="43" t="str">
        <f>IF($M18=0,"", C18/$M18)</f>
        <v/>
      </c>
      <c r="D19" s="43" t="str">
        <f t="shared" ref="D19" si="55">IF($M18=0,"", D18/$M18)</f>
        <v/>
      </c>
      <c r="E19" s="43" t="str">
        <f t="shared" ref="E19" si="56">IF($M18=0,"", E18/$M18)</f>
        <v/>
      </c>
      <c r="F19" s="43" t="str">
        <f t="shared" ref="F19" si="57">IF($M18=0,"", F18/$M18)</f>
        <v/>
      </c>
      <c r="G19" s="43" t="str">
        <f t="shared" ref="G19" si="58">IF($M18=0,"", G18/$M18)</f>
        <v/>
      </c>
      <c r="H19" s="43" t="str">
        <f t="shared" ref="H19" si="59">IF($M18=0,"", H18/$M18)</f>
        <v/>
      </c>
      <c r="I19" s="43" t="str">
        <f t="shared" ref="I19" si="60">IF($M18=0,"", I18/$M18)</f>
        <v/>
      </c>
      <c r="J19" s="43" t="str">
        <f t="shared" ref="J19" si="61">IF($M18=0,"", J18/$M18)</f>
        <v/>
      </c>
      <c r="K19" s="43" t="str">
        <f t="shared" ref="K19" si="62">IF($M18=0,"", K18/$M18)</f>
        <v/>
      </c>
      <c r="L19" s="43" t="str">
        <f t="shared" ref="L19" si="63">IF($M18=0,"", L18/$M18)</f>
        <v/>
      </c>
      <c r="M19" s="42"/>
    </row>
    <row r="20" spans="1:13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46"/>
    </row>
    <row r="21" spans="1:13" x14ac:dyDescent="0.25">
      <c r="A21" s="110" t="s">
        <v>26</v>
      </c>
      <c r="B21" s="111"/>
      <c r="C21" s="43" t="str">
        <f>IF($M20=0,"", C20/$M20)</f>
        <v/>
      </c>
      <c r="D21" s="43" t="str">
        <f t="shared" ref="D21" si="64">IF($M20=0,"", D20/$M20)</f>
        <v/>
      </c>
      <c r="E21" s="43" t="str">
        <f t="shared" ref="E21" si="65">IF($M20=0,"", E20/$M20)</f>
        <v/>
      </c>
      <c r="F21" s="43" t="str">
        <f t="shared" ref="F21" si="66">IF($M20=0,"", F20/$M20)</f>
        <v/>
      </c>
      <c r="G21" s="43" t="str">
        <f t="shared" ref="G21" si="67">IF($M20=0,"", G20/$M20)</f>
        <v/>
      </c>
      <c r="H21" s="43" t="str">
        <f t="shared" ref="H21" si="68">IF($M20=0,"", H20/$M20)</f>
        <v/>
      </c>
      <c r="I21" s="43" t="str">
        <f t="shared" ref="I21" si="69">IF($M20=0,"", I20/$M20)</f>
        <v/>
      </c>
      <c r="J21" s="43" t="str">
        <f t="shared" ref="J21" si="70">IF($M20=0,"", J20/$M20)</f>
        <v/>
      </c>
      <c r="K21" s="43" t="str">
        <f t="shared" ref="K21" si="71">IF($M20=0,"", K20/$M20)</f>
        <v/>
      </c>
      <c r="L21" s="43" t="str">
        <f t="shared" ref="L21" si="72">IF($M20=0,"", L20/$M20)</f>
        <v/>
      </c>
      <c r="M21" s="42"/>
    </row>
    <row r="22" spans="1:13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46"/>
    </row>
    <row r="23" spans="1:13" x14ac:dyDescent="0.25">
      <c r="A23" s="110" t="s">
        <v>26</v>
      </c>
      <c r="B23" s="111"/>
      <c r="C23" s="43" t="str">
        <f>IF($M22=0,"", C22/$M22)</f>
        <v/>
      </c>
      <c r="D23" s="43" t="str">
        <f t="shared" ref="D23" si="73">IF($M22=0,"", D22/$M22)</f>
        <v/>
      </c>
      <c r="E23" s="43" t="str">
        <f t="shared" ref="E23" si="74">IF($M22=0,"", E22/$M22)</f>
        <v/>
      </c>
      <c r="F23" s="43" t="str">
        <f t="shared" ref="F23" si="75">IF($M22=0,"", F22/$M22)</f>
        <v/>
      </c>
      <c r="G23" s="43" t="str">
        <f t="shared" ref="G23" si="76">IF($M22=0,"", G22/$M22)</f>
        <v/>
      </c>
      <c r="H23" s="43" t="str">
        <f t="shared" ref="H23" si="77">IF($M22=0,"", H22/$M22)</f>
        <v/>
      </c>
      <c r="I23" s="43" t="str">
        <f t="shared" ref="I23" si="78">IF($M22=0,"", I22/$M22)</f>
        <v/>
      </c>
      <c r="J23" s="43" t="str">
        <f t="shared" ref="J23" si="79">IF($M22=0,"", J22/$M22)</f>
        <v/>
      </c>
      <c r="K23" s="43" t="str">
        <f t="shared" ref="K23" si="80">IF($M22=0,"", K22/$M22)</f>
        <v/>
      </c>
      <c r="L23" s="43" t="str">
        <f t="shared" ref="L23" si="81">IF($M22=0,"", L22/$M22)</f>
        <v/>
      </c>
      <c r="M23" s="42"/>
    </row>
    <row r="24" spans="1:13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5"/>
    </row>
    <row r="25" spans="1:13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3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</sheetData>
  <customSheetViews>
    <customSheetView guid="{CE68CCE4-0BEC-495C-A0AF-BBEC2E0A5BB2}" topLeftCell="B1">
      <selection activeCell="P18" sqref="P18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717B3E40-9F95-42E9-8F37-6C58161C361F}">
      <selection activeCell="N12" sqref="N12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</customSheetViews>
  <mergeCells count="13">
    <mergeCell ref="C2:L2"/>
    <mergeCell ref="A2:B2"/>
    <mergeCell ref="A1:M1"/>
    <mergeCell ref="A5:B5"/>
    <mergeCell ref="A7:B7"/>
    <mergeCell ref="A21:B21"/>
    <mergeCell ref="A23:B23"/>
    <mergeCell ref="A9:B9"/>
    <mergeCell ref="A11:B11"/>
    <mergeCell ref="A13:B13"/>
    <mergeCell ref="A15:B15"/>
    <mergeCell ref="A17:B17"/>
    <mergeCell ref="A19:B19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Normal="100" workbookViewId="0">
      <selection activeCell="A4" sqref="A4:M4"/>
    </sheetView>
  </sheetViews>
  <sheetFormatPr defaultColWidth="9.140625" defaultRowHeight="15" x14ac:dyDescent="0.25"/>
  <cols>
    <col min="1" max="2" width="10.7109375" style="12" customWidth="1"/>
    <col min="3" max="12" width="9.7109375" style="12" customWidth="1"/>
    <col min="13" max="13" width="11.7109375" style="12" customWidth="1"/>
    <col min="14" max="16384" width="9.140625" style="12"/>
  </cols>
  <sheetData>
    <row r="1" spans="1:13" ht="42.75" customHeight="1" x14ac:dyDescent="0.25">
      <c r="A1" s="113" t="s">
        <v>149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s="27" customFormat="1" ht="24.95" customHeight="1" x14ac:dyDescent="0.25">
      <c r="A2" s="112" t="s">
        <v>94</v>
      </c>
      <c r="B2" s="112"/>
      <c r="C2" s="112" t="s">
        <v>93</v>
      </c>
      <c r="D2" s="112"/>
      <c r="E2" s="112"/>
      <c r="F2" s="112"/>
      <c r="G2" s="112"/>
      <c r="H2" s="112"/>
      <c r="I2" s="112"/>
      <c r="J2" s="112"/>
      <c r="K2" s="112"/>
      <c r="L2" s="112"/>
      <c r="M2" s="26"/>
    </row>
    <row r="3" spans="1:13" ht="85.5" x14ac:dyDescent="0.25">
      <c r="A3" s="11" t="s">
        <v>83</v>
      </c>
      <c r="B3" s="11" t="s">
        <v>82</v>
      </c>
      <c r="C3" s="36" t="s">
        <v>27</v>
      </c>
      <c r="D3" s="36" t="s">
        <v>28</v>
      </c>
      <c r="E3" s="36" t="s">
        <v>29</v>
      </c>
      <c r="F3" s="36" t="s">
        <v>30</v>
      </c>
      <c r="G3" s="36" t="s">
        <v>31</v>
      </c>
      <c r="H3" s="36" t="s">
        <v>32</v>
      </c>
      <c r="I3" s="36" t="s">
        <v>33</v>
      </c>
      <c r="J3" s="36" t="s">
        <v>34</v>
      </c>
      <c r="K3" s="36" t="s">
        <v>35</v>
      </c>
      <c r="L3" s="36" t="s">
        <v>13</v>
      </c>
      <c r="M3" s="36" t="s">
        <v>160</v>
      </c>
    </row>
    <row r="4" spans="1:13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46"/>
    </row>
    <row r="5" spans="1:13" x14ac:dyDescent="0.25">
      <c r="A5" s="110" t="s">
        <v>26</v>
      </c>
      <c r="B5" s="111"/>
      <c r="C5" s="43" t="str">
        <f>IF($M4=0,"", C4/$M4)</f>
        <v/>
      </c>
      <c r="D5" s="43" t="str">
        <f t="shared" ref="D5:L5" si="0">IF($M4=0,"", D4/$M4)</f>
        <v/>
      </c>
      <c r="E5" s="43" t="str">
        <f t="shared" si="0"/>
        <v/>
      </c>
      <c r="F5" s="43" t="str">
        <f t="shared" si="0"/>
        <v/>
      </c>
      <c r="G5" s="43" t="str">
        <f t="shared" si="0"/>
        <v/>
      </c>
      <c r="H5" s="43" t="str">
        <f t="shared" si="0"/>
        <v/>
      </c>
      <c r="I5" s="43" t="str">
        <f t="shared" si="0"/>
        <v/>
      </c>
      <c r="J5" s="43" t="str">
        <f t="shared" si="0"/>
        <v/>
      </c>
      <c r="K5" s="43" t="str">
        <f t="shared" si="0"/>
        <v/>
      </c>
      <c r="L5" s="43" t="str">
        <f t="shared" si="0"/>
        <v/>
      </c>
      <c r="M5" s="42"/>
    </row>
    <row r="6" spans="1:13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46"/>
    </row>
    <row r="7" spans="1:13" x14ac:dyDescent="0.25">
      <c r="A7" s="110" t="s">
        <v>26</v>
      </c>
      <c r="B7" s="111"/>
      <c r="C7" s="43" t="str">
        <f>IF($M6=0,"", C6/$M6)</f>
        <v/>
      </c>
      <c r="D7" s="43" t="str">
        <f t="shared" ref="D7" si="1">IF($M6=0,"", D6/$M6)</f>
        <v/>
      </c>
      <c r="E7" s="43" t="str">
        <f t="shared" ref="E7" si="2">IF($M6=0,"", E6/$M6)</f>
        <v/>
      </c>
      <c r="F7" s="43" t="str">
        <f t="shared" ref="F7" si="3">IF($M6=0,"", F6/$M6)</f>
        <v/>
      </c>
      <c r="G7" s="43" t="str">
        <f t="shared" ref="G7" si="4">IF($M6=0,"", G6/$M6)</f>
        <v/>
      </c>
      <c r="H7" s="43" t="str">
        <f t="shared" ref="H7" si="5">IF($M6=0,"", H6/$M6)</f>
        <v/>
      </c>
      <c r="I7" s="43" t="str">
        <f t="shared" ref="I7" si="6">IF($M6=0,"", I6/$M6)</f>
        <v/>
      </c>
      <c r="J7" s="43" t="str">
        <f t="shared" ref="J7" si="7">IF($M6=0,"", J6/$M6)</f>
        <v/>
      </c>
      <c r="K7" s="43" t="str">
        <f t="shared" ref="K7" si="8">IF($M6=0,"", K6/$M6)</f>
        <v/>
      </c>
      <c r="L7" s="43" t="str">
        <f t="shared" ref="L7" si="9">IF($M6=0,"", L6/$M6)</f>
        <v/>
      </c>
      <c r="M7" s="42"/>
    </row>
    <row r="8" spans="1:13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46"/>
    </row>
    <row r="9" spans="1:13" x14ac:dyDescent="0.25">
      <c r="A9" s="110" t="s">
        <v>26</v>
      </c>
      <c r="B9" s="111"/>
      <c r="C9" s="43" t="str">
        <f>IF($M8=0,"", C8/$M8)</f>
        <v/>
      </c>
      <c r="D9" s="43" t="str">
        <f t="shared" ref="D9" si="10">IF($M8=0,"", D8/$M8)</f>
        <v/>
      </c>
      <c r="E9" s="43" t="str">
        <f t="shared" ref="E9" si="11">IF($M8=0,"", E8/$M8)</f>
        <v/>
      </c>
      <c r="F9" s="43" t="str">
        <f t="shared" ref="F9" si="12">IF($M8=0,"", F8/$M8)</f>
        <v/>
      </c>
      <c r="G9" s="43" t="str">
        <f t="shared" ref="G9" si="13">IF($M8=0,"", G8/$M8)</f>
        <v/>
      </c>
      <c r="H9" s="43" t="str">
        <f t="shared" ref="H9" si="14">IF($M8=0,"", H8/$M8)</f>
        <v/>
      </c>
      <c r="I9" s="43" t="str">
        <f t="shared" ref="I9" si="15">IF($M8=0,"", I8/$M8)</f>
        <v/>
      </c>
      <c r="J9" s="43" t="str">
        <f t="shared" ref="J9" si="16">IF($M8=0,"", J8/$M8)</f>
        <v/>
      </c>
      <c r="K9" s="43" t="str">
        <f t="shared" ref="K9" si="17">IF($M8=0,"", K8/$M8)</f>
        <v/>
      </c>
      <c r="L9" s="43" t="str">
        <f t="shared" ref="L9" si="18">IF($M8=0,"", L8/$M8)</f>
        <v/>
      </c>
      <c r="M9" s="42"/>
    </row>
    <row r="10" spans="1:13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46"/>
    </row>
    <row r="11" spans="1:13" x14ac:dyDescent="0.25">
      <c r="A11" s="110" t="s">
        <v>26</v>
      </c>
      <c r="B11" s="111"/>
      <c r="C11" s="43" t="str">
        <f>IF($M10=0,"", C10/$M10)</f>
        <v/>
      </c>
      <c r="D11" s="43" t="str">
        <f t="shared" ref="D11" si="19">IF($M10=0,"", D10/$M10)</f>
        <v/>
      </c>
      <c r="E11" s="43" t="str">
        <f t="shared" ref="E11" si="20">IF($M10=0,"", E10/$M10)</f>
        <v/>
      </c>
      <c r="F11" s="43" t="str">
        <f t="shared" ref="F11" si="21">IF($M10=0,"", F10/$M10)</f>
        <v/>
      </c>
      <c r="G11" s="43" t="str">
        <f t="shared" ref="G11" si="22">IF($M10=0,"", G10/$M10)</f>
        <v/>
      </c>
      <c r="H11" s="43" t="str">
        <f t="shared" ref="H11" si="23">IF($M10=0,"", H10/$M10)</f>
        <v/>
      </c>
      <c r="I11" s="43" t="str">
        <f t="shared" ref="I11" si="24">IF($M10=0,"", I10/$M10)</f>
        <v/>
      </c>
      <c r="J11" s="43" t="str">
        <f t="shared" ref="J11" si="25">IF($M10=0,"", J10/$M10)</f>
        <v/>
      </c>
      <c r="K11" s="43" t="str">
        <f t="shared" ref="K11" si="26">IF($M10=0,"", K10/$M10)</f>
        <v/>
      </c>
      <c r="L11" s="43" t="str">
        <f t="shared" ref="L11" si="27">IF($M10=0,"", L10/$M10)</f>
        <v/>
      </c>
      <c r="M11" s="42"/>
    </row>
    <row r="12" spans="1:13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46"/>
    </row>
    <row r="13" spans="1:13" x14ac:dyDescent="0.25">
      <c r="A13" s="110" t="s">
        <v>26</v>
      </c>
      <c r="B13" s="111"/>
      <c r="C13" s="43" t="str">
        <f>IF($M12=0,"", C12/$M12)</f>
        <v/>
      </c>
      <c r="D13" s="43" t="str">
        <f t="shared" ref="D13" si="28">IF($M12=0,"", D12/$M12)</f>
        <v/>
      </c>
      <c r="E13" s="43" t="str">
        <f t="shared" ref="E13" si="29">IF($M12=0,"", E12/$M12)</f>
        <v/>
      </c>
      <c r="F13" s="43" t="str">
        <f t="shared" ref="F13" si="30">IF($M12=0,"", F12/$M12)</f>
        <v/>
      </c>
      <c r="G13" s="43" t="str">
        <f t="shared" ref="G13" si="31">IF($M12=0,"", G12/$M12)</f>
        <v/>
      </c>
      <c r="H13" s="43" t="str">
        <f t="shared" ref="H13" si="32">IF($M12=0,"", H12/$M12)</f>
        <v/>
      </c>
      <c r="I13" s="43" t="str">
        <f t="shared" ref="I13" si="33">IF($M12=0,"", I12/$M12)</f>
        <v/>
      </c>
      <c r="J13" s="43" t="str">
        <f t="shared" ref="J13" si="34">IF($M12=0,"", J12/$M12)</f>
        <v/>
      </c>
      <c r="K13" s="43" t="str">
        <f t="shared" ref="K13" si="35">IF($M12=0,"", K12/$M12)</f>
        <v/>
      </c>
      <c r="L13" s="43" t="str">
        <f t="shared" ref="L13" si="36">IF($M12=0,"", L12/$M12)</f>
        <v/>
      </c>
      <c r="M13" s="42"/>
    </row>
    <row r="14" spans="1:13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46"/>
    </row>
    <row r="15" spans="1:13" x14ac:dyDescent="0.25">
      <c r="A15" s="110" t="s">
        <v>26</v>
      </c>
      <c r="B15" s="111"/>
      <c r="C15" s="43" t="str">
        <f>IF($M14=0,"", C14/$M14)</f>
        <v/>
      </c>
      <c r="D15" s="43" t="str">
        <f t="shared" ref="D15" si="37">IF($M14=0,"", D14/$M14)</f>
        <v/>
      </c>
      <c r="E15" s="43" t="str">
        <f t="shared" ref="E15" si="38">IF($M14=0,"", E14/$M14)</f>
        <v/>
      </c>
      <c r="F15" s="43" t="str">
        <f t="shared" ref="F15" si="39">IF($M14=0,"", F14/$M14)</f>
        <v/>
      </c>
      <c r="G15" s="43" t="str">
        <f t="shared" ref="G15" si="40">IF($M14=0,"", G14/$M14)</f>
        <v/>
      </c>
      <c r="H15" s="43" t="str">
        <f t="shared" ref="H15" si="41">IF($M14=0,"", H14/$M14)</f>
        <v/>
      </c>
      <c r="I15" s="43" t="str">
        <f t="shared" ref="I15" si="42">IF($M14=0,"", I14/$M14)</f>
        <v/>
      </c>
      <c r="J15" s="43" t="str">
        <f t="shared" ref="J15" si="43">IF($M14=0,"", J14/$M14)</f>
        <v/>
      </c>
      <c r="K15" s="43" t="str">
        <f t="shared" ref="K15" si="44">IF($M14=0,"", K14/$M14)</f>
        <v/>
      </c>
      <c r="L15" s="43" t="str">
        <f t="shared" ref="L15" si="45">IF($M14=0,"", L14/$M14)</f>
        <v/>
      </c>
      <c r="M15" s="42"/>
    </row>
    <row r="16" spans="1:13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46"/>
    </row>
    <row r="17" spans="1:13" x14ac:dyDescent="0.25">
      <c r="A17" s="110" t="s">
        <v>26</v>
      </c>
      <c r="B17" s="111"/>
      <c r="C17" s="43" t="str">
        <f>IF($M16=0,"", C16/$M16)</f>
        <v/>
      </c>
      <c r="D17" s="43" t="str">
        <f t="shared" ref="D17" si="46">IF($M16=0,"", D16/$M16)</f>
        <v/>
      </c>
      <c r="E17" s="43" t="str">
        <f t="shared" ref="E17" si="47">IF($M16=0,"", E16/$M16)</f>
        <v/>
      </c>
      <c r="F17" s="43" t="str">
        <f t="shared" ref="F17" si="48">IF($M16=0,"", F16/$M16)</f>
        <v/>
      </c>
      <c r="G17" s="43" t="str">
        <f t="shared" ref="G17" si="49">IF($M16=0,"", G16/$M16)</f>
        <v/>
      </c>
      <c r="H17" s="43" t="str">
        <f t="shared" ref="H17" si="50">IF($M16=0,"", H16/$M16)</f>
        <v/>
      </c>
      <c r="I17" s="43" t="str">
        <f t="shared" ref="I17" si="51">IF($M16=0,"", I16/$M16)</f>
        <v/>
      </c>
      <c r="J17" s="43" t="str">
        <f t="shared" ref="J17" si="52">IF($M16=0,"", J16/$M16)</f>
        <v/>
      </c>
      <c r="K17" s="43" t="str">
        <f t="shared" ref="K17" si="53">IF($M16=0,"", K16/$M16)</f>
        <v/>
      </c>
      <c r="L17" s="43" t="str">
        <f t="shared" ref="L17" si="54">IF($M16=0,"", L16/$M16)</f>
        <v/>
      </c>
      <c r="M17" s="42"/>
    </row>
    <row r="18" spans="1:13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46"/>
    </row>
    <row r="19" spans="1:13" x14ac:dyDescent="0.25">
      <c r="A19" s="110" t="s">
        <v>26</v>
      </c>
      <c r="B19" s="111"/>
      <c r="C19" s="43" t="str">
        <f>IF($M18=0,"", C18/$M18)</f>
        <v/>
      </c>
      <c r="D19" s="43" t="str">
        <f t="shared" ref="D19" si="55">IF($M18=0,"", D18/$M18)</f>
        <v/>
      </c>
      <c r="E19" s="43" t="str">
        <f t="shared" ref="E19" si="56">IF($M18=0,"", E18/$M18)</f>
        <v/>
      </c>
      <c r="F19" s="43" t="str">
        <f t="shared" ref="F19" si="57">IF($M18=0,"", F18/$M18)</f>
        <v/>
      </c>
      <c r="G19" s="43" t="str">
        <f t="shared" ref="G19" si="58">IF($M18=0,"", G18/$M18)</f>
        <v/>
      </c>
      <c r="H19" s="43" t="str">
        <f t="shared" ref="H19" si="59">IF($M18=0,"", H18/$M18)</f>
        <v/>
      </c>
      <c r="I19" s="43" t="str">
        <f t="shared" ref="I19" si="60">IF($M18=0,"", I18/$M18)</f>
        <v/>
      </c>
      <c r="J19" s="43" t="str">
        <f t="shared" ref="J19" si="61">IF($M18=0,"", J18/$M18)</f>
        <v/>
      </c>
      <c r="K19" s="43" t="str">
        <f t="shared" ref="K19" si="62">IF($M18=0,"", K18/$M18)</f>
        <v/>
      </c>
      <c r="L19" s="43" t="str">
        <f t="shared" ref="L19" si="63">IF($M18=0,"", L18/$M18)</f>
        <v/>
      </c>
      <c r="M19" s="42"/>
    </row>
    <row r="20" spans="1:13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46"/>
    </row>
    <row r="21" spans="1:13" x14ac:dyDescent="0.25">
      <c r="A21" s="110" t="s">
        <v>26</v>
      </c>
      <c r="B21" s="111"/>
      <c r="C21" s="43" t="str">
        <f>IF($M20=0,"", C20/$M20)</f>
        <v/>
      </c>
      <c r="D21" s="43" t="str">
        <f t="shared" ref="D21" si="64">IF($M20=0,"", D20/$M20)</f>
        <v/>
      </c>
      <c r="E21" s="43" t="str">
        <f t="shared" ref="E21" si="65">IF($M20=0,"", E20/$M20)</f>
        <v/>
      </c>
      <c r="F21" s="43" t="str">
        <f t="shared" ref="F21" si="66">IF($M20=0,"", F20/$M20)</f>
        <v/>
      </c>
      <c r="G21" s="43" t="str">
        <f t="shared" ref="G21" si="67">IF($M20=0,"", G20/$M20)</f>
        <v/>
      </c>
      <c r="H21" s="43" t="str">
        <f t="shared" ref="H21" si="68">IF($M20=0,"", H20/$M20)</f>
        <v/>
      </c>
      <c r="I21" s="43" t="str">
        <f t="shared" ref="I21" si="69">IF($M20=0,"", I20/$M20)</f>
        <v/>
      </c>
      <c r="J21" s="43" t="str">
        <f t="shared" ref="J21" si="70">IF($M20=0,"", J20/$M20)</f>
        <v/>
      </c>
      <c r="K21" s="43" t="str">
        <f t="shared" ref="K21" si="71">IF($M20=0,"", K20/$M20)</f>
        <v/>
      </c>
      <c r="L21" s="43" t="str">
        <f t="shared" ref="L21" si="72">IF($M20=0,"", L20/$M20)</f>
        <v/>
      </c>
      <c r="M21" s="42"/>
    </row>
    <row r="22" spans="1:13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46"/>
    </row>
    <row r="23" spans="1:13" x14ac:dyDescent="0.25">
      <c r="A23" s="110" t="s">
        <v>26</v>
      </c>
      <c r="B23" s="111"/>
      <c r="C23" s="43" t="str">
        <f>IF($M22=0,"", C22/$M22)</f>
        <v/>
      </c>
      <c r="D23" s="43" t="str">
        <f t="shared" ref="D23" si="73">IF($M22=0,"", D22/$M22)</f>
        <v/>
      </c>
      <c r="E23" s="43" t="str">
        <f t="shared" ref="E23" si="74">IF($M22=0,"", E22/$M22)</f>
        <v/>
      </c>
      <c r="F23" s="43" t="str">
        <f t="shared" ref="F23" si="75">IF($M22=0,"", F22/$M22)</f>
        <v/>
      </c>
      <c r="G23" s="43" t="str">
        <f t="shared" ref="G23" si="76">IF($M22=0,"", G22/$M22)</f>
        <v/>
      </c>
      <c r="H23" s="43" t="str">
        <f t="shared" ref="H23" si="77">IF($M22=0,"", H22/$M22)</f>
        <v/>
      </c>
      <c r="I23" s="43" t="str">
        <f t="shared" ref="I23" si="78">IF($M22=0,"", I22/$M22)</f>
        <v/>
      </c>
      <c r="J23" s="43" t="str">
        <f t="shared" ref="J23" si="79">IF($M22=0,"", J22/$M22)</f>
        <v/>
      </c>
      <c r="K23" s="43" t="str">
        <f t="shared" ref="K23" si="80">IF($M22=0,"", K22/$M22)</f>
        <v/>
      </c>
      <c r="L23" s="43" t="str">
        <f t="shared" ref="L23" si="81">IF($M22=0,"", L22/$M22)</f>
        <v/>
      </c>
      <c r="M23" s="42"/>
    </row>
    <row r="24" spans="1:13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5"/>
    </row>
    <row r="25" spans="1:13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3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</sheetData>
  <customSheetViews>
    <customSheetView guid="{CE68CCE4-0BEC-495C-A0AF-BBEC2E0A5BB2}">
      <selection activeCell="Q8" sqref="Q8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717B3E40-9F95-42E9-8F37-6C58161C361F}">
      <selection activeCell="Q8" sqref="Q8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</customSheetViews>
  <mergeCells count="13">
    <mergeCell ref="A9:B9"/>
    <mergeCell ref="A1:M1"/>
    <mergeCell ref="A2:B2"/>
    <mergeCell ref="C2:L2"/>
    <mergeCell ref="A5:B5"/>
    <mergeCell ref="A7:B7"/>
    <mergeCell ref="A23:B23"/>
    <mergeCell ref="A11:B11"/>
    <mergeCell ref="A13:B13"/>
    <mergeCell ref="A15:B15"/>
    <mergeCell ref="A17:B17"/>
    <mergeCell ref="A19:B19"/>
    <mergeCell ref="A21:B2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zoomScaleSheetLayoutView="100" workbookViewId="0">
      <selection activeCell="D9" sqref="D9:E9"/>
    </sheetView>
  </sheetViews>
  <sheetFormatPr defaultColWidth="9.140625" defaultRowHeight="15" x14ac:dyDescent="0.25"/>
  <cols>
    <col min="1" max="1" width="27.85546875" style="179" customWidth="1"/>
    <col min="2" max="4" width="13.5703125" style="179" customWidth="1"/>
    <col min="5" max="5" width="24.5703125" style="179" customWidth="1"/>
    <col min="6" max="10" width="9.140625" style="179"/>
    <col min="11" max="11" width="29" style="179" bestFit="1" customWidth="1"/>
    <col min="12" max="12" width="14.85546875" style="179" bestFit="1" customWidth="1"/>
    <col min="13" max="13" width="13.140625" style="179" bestFit="1" customWidth="1"/>
    <col min="14" max="16384" width="9.140625" style="179"/>
  </cols>
  <sheetData>
    <row r="1" spans="1:15" ht="24.95" customHeight="1" x14ac:dyDescent="0.25">
      <c r="A1" s="175" t="s">
        <v>118</v>
      </c>
      <c r="B1" s="175"/>
      <c r="C1" s="175"/>
      <c r="D1" s="175"/>
      <c r="E1" s="175"/>
      <c r="F1" s="176"/>
      <c r="G1" s="177"/>
      <c r="H1" s="177"/>
      <c r="I1" s="157"/>
      <c r="J1" s="178"/>
    </row>
    <row r="2" spans="1:15" ht="24.95" customHeight="1" x14ac:dyDescent="0.25">
      <c r="A2" s="180" t="s">
        <v>119</v>
      </c>
      <c r="B2" s="181"/>
      <c r="C2" s="181"/>
      <c r="D2" s="181"/>
      <c r="E2" s="181"/>
      <c r="F2" s="159"/>
      <c r="G2" s="159"/>
      <c r="H2" s="159"/>
      <c r="I2" s="159"/>
    </row>
    <row r="3" spans="1:15" ht="24.95" customHeight="1" x14ac:dyDescent="0.25">
      <c r="A3" s="182" t="s">
        <v>95</v>
      </c>
      <c r="B3" s="182"/>
      <c r="C3" s="71"/>
      <c r="D3" s="71"/>
      <c r="E3" s="71"/>
      <c r="F3" s="178"/>
      <c r="G3" s="183"/>
      <c r="H3" s="183"/>
      <c r="I3" s="183"/>
    </row>
    <row r="4" spans="1:15" ht="24.95" customHeight="1" x14ac:dyDescent="0.25">
      <c r="A4" s="182" t="s">
        <v>96</v>
      </c>
      <c r="B4" s="182"/>
      <c r="C4" s="79"/>
      <c r="D4" s="79"/>
      <c r="E4" s="79"/>
      <c r="F4" s="178"/>
      <c r="G4" s="159"/>
      <c r="H4" s="159"/>
      <c r="I4" s="159"/>
    </row>
    <row r="5" spans="1:15" ht="24.95" customHeight="1" x14ac:dyDescent="0.25">
      <c r="A5" s="182" t="s">
        <v>97</v>
      </c>
      <c r="B5" s="182"/>
      <c r="C5" s="71"/>
      <c r="D5" s="71"/>
      <c r="E5" s="71"/>
      <c r="G5" s="183"/>
      <c r="H5" s="183"/>
      <c r="I5" s="183"/>
    </row>
    <row r="6" spans="1:15" ht="24.95" customHeight="1" x14ac:dyDescent="0.25">
      <c r="A6" s="184" t="s">
        <v>38</v>
      </c>
      <c r="B6" s="184"/>
      <c r="C6" s="79"/>
      <c r="D6" s="79"/>
      <c r="E6" s="79"/>
      <c r="F6" s="183"/>
      <c r="G6" s="183"/>
      <c r="H6" s="183"/>
      <c r="I6" s="183"/>
    </row>
    <row r="7" spans="1:15" ht="24.95" customHeight="1" x14ac:dyDescent="0.25">
      <c r="A7" s="184" t="s">
        <v>110</v>
      </c>
      <c r="B7" s="184"/>
      <c r="C7" s="71"/>
      <c r="D7" s="71"/>
      <c r="E7" s="71"/>
      <c r="F7" s="185"/>
      <c r="G7" s="183"/>
      <c r="H7" s="183"/>
      <c r="I7" s="183"/>
    </row>
    <row r="8" spans="1:15" x14ac:dyDescent="0.25">
      <c r="A8" s="184" t="s">
        <v>39</v>
      </c>
      <c r="B8" s="184"/>
      <c r="C8" s="186">
        <v>0.1</v>
      </c>
      <c r="D8" s="123"/>
      <c r="E8" s="123"/>
      <c r="F8" s="185"/>
      <c r="G8" s="183"/>
      <c r="H8" s="183"/>
      <c r="I8" s="183"/>
    </row>
    <row r="9" spans="1:15" ht="27.75" customHeight="1" x14ac:dyDescent="0.25">
      <c r="A9" s="184"/>
      <c r="B9" s="184"/>
      <c r="C9" s="187" t="s">
        <v>163</v>
      </c>
      <c r="D9" s="123"/>
      <c r="E9" s="123"/>
      <c r="F9" s="185"/>
      <c r="G9" s="183"/>
      <c r="H9" s="183"/>
      <c r="I9" s="183"/>
    </row>
    <row r="10" spans="1:15" x14ac:dyDescent="0.25">
      <c r="A10" s="184"/>
      <c r="B10" s="184"/>
      <c r="C10" s="188" t="s">
        <v>164</v>
      </c>
      <c r="D10" s="123"/>
      <c r="E10" s="123"/>
      <c r="F10" s="185"/>
      <c r="G10" s="183"/>
      <c r="H10" s="183"/>
      <c r="I10" s="183"/>
    </row>
    <row r="11" spans="1:15" ht="15.75" customHeight="1" x14ac:dyDescent="0.25">
      <c r="A11" s="189"/>
      <c r="B11" s="190"/>
      <c r="C11" s="190"/>
      <c r="D11" s="189"/>
      <c r="E11" s="189"/>
      <c r="F11" s="185"/>
      <c r="G11" s="183"/>
      <c r="H11" s="183"/>
      <c r="I11" s="183"/>
    </row>
    <row r="12" spans="1:15" ht="32.25" customHeight="1" x14ac:dyDescent="0.25">
      <c r="A12" s="191" t="s">
        <v>40</v>
      </c>
      <c r="B12" s="192" t="s">
        <v>11</v>
      </c>
      <c r="C12" s="192"/>
      <c r="D12" s="192" t="s">
        <v>12</v>
      </c>
      <c r="E12" s="192"/>
      <c r="F12" s="193"/>
      <c r="G12" s="159"/>
      <c r="H12" s="159"/>
      <c r="I12" s="159"/>
      <c r="L12" s="183"/>
      <c r="M12" s="159"/>
      <c r="N12" s="159"/>
      <c r="O12" s="159"/>
    </row>
    <row r="13" spans="1:15" ht="24.95" customHeight="1" x14ac:dyDescent="0.25">
      <c r="A13" s="194" t="s">
        <v>144</v>
      </c>
      <c r="B13" s="195"/>
      <c r="C13" s="195"/>
      <c r="D13" s="195"/>
      <c r="E13" s="196"/>
      <c r="F13" s="158"/>
      <c r="G13" s="159"/>
      <c r="H13" s="159"/>
      <c r="I13" s="159"/>
      <c r="L13" s="183"/>
      <c r="M13" s="159"/>
      <c r="N13" s="159"/>
      <c r="O13" s="159"/>
    </row>
    <row r="14" spans="1:15" ht="24.95" customHeight="1" x14ac:dyDescent="0.25">
      <c r="A14" s="197" t="s">
        <v>78</v>
      </c>
      <c r="B14" s="123"/>
      <c r="C14" s="123"/>
      <c r="D14" s="198">
        <f>IF(Arkusz2!C3=0,0, B14/Arkusz2!C3)</f>
        <v>0</v>
      </c>
      <c r="E14" s="198"/>
      <c r="F14" s="158"/>
      <c r="G14" s="159"/>
      <c r="H14" s="159"/>
      <c r="I14" s="159"/>
      <c r="L14" s="183"/>
      <c r="M14" s="159"/>
      <c r="N14" s="159"/>
      <c r="O14" s="159"/>
    </row>
    <row r="15" spans="1:15" ht="24.95" customHeight="1" x14ac:dyDescent="0.25">
      <c r="A15" s="199" t="s">
        <v>79</v>
      </c>
      <c r="B15" s="123"/>
      <c r="C15" s="123"/>
      <c r="D15" s="198">
        <f>IF(B14=0,0, B15/B14)</f>
        <v>0</v>
      </c>
      <c r="E15" s="198"/>
      <c r="F15" s="158"/>
      <c r="G15" s="159"/>
      <c r="H15" s="159"/>
      <c r="I15" s="159"/>
      <c r="M15" s="178"/>
      <c r="N15" s="178"/>
      <c r="O15" s="178"/>
    </row>
    <row r="16" spans="1:15" ht="24.95" customHeight="1" x14ac:dyDescent="0.25">
      <c r="A16" s="194" t="s">
        <v>145</v>
      </c>
      <c r="B16" s="195"/>
      <c r="C16" s="195"/>
      <c r="D16" s="195"/>
      <c r="E16" s="196"/>
      <c r="F16" s="158"/>
      <c r="G16" s="159"/>
      <c r="H16" s="159"/>
      <c r="I16" s="159"/>
      <c r="M16" s="178"/>
      <c r="N16" s="178"/>
      <c r="O16" s="178"/>
    </row>
    <row r="17" spans="1:15" ht="24.95" customHeight="1" x14ac:dyDescent="0.25">
      <c r="A17" s="199" t="s">
        <v>78</v>
      </c>
      <c r="B17" s="123"/>
      <c r="C17" s="123"/>
      <c r="D17" s="198">
        <f>IF(Arkusz2!C4=0,0, B17/Arkusz2!C4)</f>
        <v>0</v>
      </c>
      <c r="E17" s="198"/>
      <c r="F17" s="158"/>
      <c r="G17" s="159"/>
      <c r="H17" s="159"/>
      <c r="I17" s="159"/>
      <c r="M17" s="178"/>
      <c r="N17" s="178"/>
      <c r="O17" s="178"/>
    </row>
    <row r="18" spans="1:15" ht="24.95" customHeight="1" x14ac:dyDescent="0.25">
      <c r="A18" s="199" t="s">
        <v>79</v>
      </c>
      <c r="B18" s="123"/>
      <c r="C18" s="123"/>
      <c r="D18" s="198">
        <f>IF(B17=0,0, B18/B17)</f>
        <v>0</v>
      </c>
      <c r="E18" s="198"/>
      <c r="F18" s="158"/>
      <c r="G18" s="159"/>
      <c r="H18" s="159"/>
      <c r="I18" s="159"/>
      <c r="L18" s="183"/>
      <c r="M18" s="178"/>
      <c r="N18" s="178"/>
      <c r="O18" s="178"/>
    </row>
    <row r="19" spans="1:15" ht="18.75" customHeight="1" x14ac:dyDescent="0.25">
      <c r="A19" s="200"/>
      <c r="B19" s="200"/>
      <c r="C19" s="200"/>
      <c r="D19" s="201"/>
      <c r="E19" s="201"/>
      <c r="F19" s="159"/>
      <c r="G19" s="159"/>
      <c r="H19" s="159"/>
      <c r="I19" s="159"/>
      <c r="L19" s="183"/>
      <c r="M19" s="178"/>
      <c r="N19" s="178"/>
      <c r="O19" s="178"/>
    </row>
    <row r="20" spans="1:15" ht="24.95" customHeight="1" x14ac:dyDescent="0.25">
      <c r="A20" s="202" t="s">
        <v>41</v>
      </c>
      <c r="B20" s="202"/>
      <c r="C20" s="202"/>
      <c r="D20" s="202"/>
      <c r="E20" s="202"/>
      <c r="F20" s="203"/>
      <c r="G20" s="203"/>
      <c r="H20" s="203"/>
      <c r="I20" s="203"/>
      <c r="J20" s="178"/>
      <c r="K20" s="185"/>
      <c r="L20" s="178"/>
      <c r="M20" s="178"/>
      <c r="N20" s="178"/>
      <c r="O20" s="178"/>
    </row>
    <row r="21" spans="1:15" ht="29.25" customHeight="1" x14ac:dyDescent="0.25">
      <c r="A21" s="204" t="s">
        <v>120</v>
      </c>
      <c r="B21" s="204"/>
      <c r="C21" s="204"/>
      <c r="D21" s="204"/>
      <c r="E21" s="204"/>
      <c r="F21" s="185"/>
      <c r="G21" s="183"/>
      <c r="H21" s="183"/>
      <c r="I21" s="183"/>
      <c r="J21" s="178"/>
      <c r="K21" s="178"/>
    </row>
    <row r="22" spans="1:15" ht="141" customHeight="1" x14ac:dyDescent="0.25">
      <c r="A22" s="205"/>
      <c r="B22" s="206" t="s">
        <v>42</v>
      </c>
      <c r="C22" s="206" t="s">
        <v>12</v>
      </c>
      <c r="D22" s="206" t="s">
        <v>43</v>
      </c>
      <c r="E22" s="206" t="s">
        <v>44</v>
      </c>
      <c r="F22" s="183"/>
      <c r="G22" s="178"/>
      <c r="H22" s="183"/>
      <c r="I22" s="159"/>
      <c r="J22" s="178"/>
      <c r="K22" s="178"/>
    </row>
    <row r="23" spans="1:15" ht="24.95" customHeight="1" x14ac:dyDescent="0.25">
      <c r="A23" s="164" t="s">
        <v>144</v>
      </c>
      <c r="B23" s="64"/>
      <c r="C23" s="65">
        <f>IF(B15=0,0, B23/B15)</f>
        <v>0</v>
      </c>
      <c r="D23" s="64"/>
      <c r="E23" s="64"/>
      <c r="F23" s="183"/>
      <c r="G23" s="183"/>
      <c r="H23" s="183"/>
      <c r="I23" s="183"/>
    </row>
    <row r="24" spans="1:15" ht="24.95" customHeight="1" x14ac:dyDescent="0.25">
      <c r="A24" s="164" t="s">
        <v>145</v>
      </c>
      <c r="B24" s="64"/>
      <c r="C24" s="65">
        <f>IF(B18=0,0, B24/B18)</f>
        <v>0</v>
      </c>
      <c r="D24" s="64"/>
      <c r="E24" s="64"/>
      <c r="F24" s="183"/>
      <c r="G24" s="183"/>
      <c r="H24" s="183"/>
      <c r="I24" s="183"/>
    </row>
    <row r="25" spans="1:15" ht="24.95" customHeight="1" x14ac:dyDescent="0.25">
      <c r="A25" s="207" t="s">
        <v>80</v>
      </c>
      <c r="B25" s="208">
        <f>B23+B24</f>
        <v>0</v>
      </c>
      <c r="C25" s="65">
        <f>IF(B15+B18=0,0,B25/(B15+B18))</f>
        <v>0</v>
      </c>
      <c r="D25" s="209"/>
      <c r="E25" s="170"/>
      <c r="F25" s="183"/>
      <c r="G25" s="183"/>
      <c r="H25" s="183"/>
      <c r="I25" s="183"/>
    </row>
    <row r="26" spans="1:15" ht="32.25" customHeight="1" x14ac:dyDescent="0.25">
      <c r="A26" s="210" t="s">
        <v>81</v>
      </c>
      <c r="B26" s="210"/>
      <c r="C26" s="210"/>
      <c r="D26" s="210"/>
      <c r="E26" s="210"/>
      <c r="F26" s="183"/>
      <c r="G26" s="183"/>
      <c r="H26" s="183"/>
      <c r="I26" s="183"/>
    </row>
    <row r="27" spans="1:15" ht="24.95" customHeight="1" x14ac:dyDescent="0.25">
      <c r="A27" s="207" t="s">
        <v>144</v>
      </c>
      <c r="B27" s="79"/>
      <c r="C27" s="79"/>
      <c r="D27" s="79"/>
      <c r="E27" s="79"/>
      <c r="F27" s="183"/>
      <c r="G27" s="183"/>
      <c r="H27" s="183"/>
      <c r="I27" s="183"/>
    </row>
    <row r="28" spans="1:15" ht="24.95" customHeight="1" x14ac:dyDescent="0.25">
      <c r="A28" s="207" t="s">
        <v>145</v>
      </c>
      <c r="B28" s="79"/>
      <c r="C28" s="79"/>
      <c r="D28" s="79"/>
      <c r="E28" s="79"/>
      <c r="F28" s="183"/>
      <c r="G28" s="183"/>
      <c r="H28" s="183"/>
      <c r="I28" s="183"/>
    </row>
    <row r="29" spans="1:15" ht="31.5" customHeight="1" x14ac:dyDescent="0.25">
      <c r="A29" s="211" t="s">
        <v>102</v>
      </c>
      <c r="B29" s="204"/>
      <c r="C29" s="204"/>
      <c r="D29" s="204"/>
      <c r="E29" s="212"/>
      <c r="F29" s="178"/>
      <c r="G29" s="178"/>
      <c r="H29" s="178"/>
      <c r="I29" s="178"/>
    </row>
    <row r="30" spans="1:15" ht="24.95" customHeight="1" x14ac:dyDescent="0.25">
      <c r="A30" s="164" t="s">
        <v>144</v>
      </c>
      <c r="B30" s="71"/>
      <c r="C30" s="71"/>
      <c r="D30" s="71"/>
      <c r="E30" s="71"/>
      <c r="F30" s="178"/>
      <c r="G30" s="178"/>
      <c r="H30" s="178"/>
      <c r="I30" s="178"/>
    </row>
    <row r="31" spans="1:15" ht="24.95" customHeight="1" x14ac:dyDescent="0.25">
      <c r="A31" s="164" t="s">
        <v>145</v>
      </c>
      <c r="B31" s="71"/>
      <c r="C31" s="71"/>
      <c r="D31" s="71"/>
      <c r="E31" s="71"/>
      <c r="F31" s="178"/>
      <c r="G31" s="178"/>
      <c r="H31" s="178"/>
      <c r="I31" s="178"/>
    </row>
    <row r="32" spans="1:15" ht="24.95" customHeight="1" x14ac:dyDescent="0.25">
      <c r="A32" s="213" t="s">
        <v>98</v>
      </c>
      <c r="B32" s="214"/>
      <c r="C32" s="214"/>
      <c r="D32" s="214"/>
      <c r="E32" s="215"/>
      <c r="F32" s="159"/>
      <c r="G32" s="159"/>
      <c r="H32" s="159"/>
      <c r="I32" s="159"/>
    </row>
    <row r="33" spans="1:9" ht="24.95" customHeight="1" x14ac:dyDescent="0.25">
      <c r="A33" s="216"/>
      <c r="B33" s="217" t="s">
        <v>11</v>
      </c>
      <c r="C33" s="217"/>
      <c r="D33" s="217" t="s">
        <v>12</v>
      </c>
      <c r="E33" s="217"/>
      <c r="F33" s="183"/>
      <c r="G33" s="178"/>
      <c r="H33" s="183"/>
      <c r="I33" s="183"/>
    </row>
    <row r="34" spans="1:9" ht="24.95" customHeight="1" x14ac:dyDescent="0.25">
      <c r="A34" s="164" t="s">
        <v>141</v>
      </c>
      <c r="B34" s="107"/>
      <c r="C34" s="107"/>
      <c r="D34" s="109">
        <f>IF(Arkusz9!B3=0,0,B34/Arkusz9!B3)</f>
        <v>0</v>
      </c>
      <c r="E34" s="109"/>
      <c r="F34" s="185"/>
      <c r="G34" s="183"/>
      <c r="H34" s="183"/>
      <c r="I34" s="183"/>
    </row>
    <row r="35" spans="1:9" ht="24.95" customHeight="1" x14ac:dyDescent="0.25">
      <c r="A35" s="164" t="s">
        <v>142</v>
      </c>
      <c r="B35" s="107"/>
      <c r="C35" s="107"/>
      <c r="D35" s="109">
        <f>IF(Arkusz9!B4=0,0,B35/Arkusz9!B4)</f>
        <v>0</v>
      </c>
      <c r="E35" s="109"/>
      <c r="F35" s="185"/>
      <c r="G35" s="159"/>
      <c r="H35" s="159"/>
      <c r="I35" s="159"/>
    </row>
    <row r="36" spans="1:9" ht="24.95" customHeight="1" x14ac:dyDescent="0.25">
      <c r="A36" s="216"/>
      <c r="B36" s="170"/>
      <c r="C36" s="170"/>
      <c r="D36" s="170"/>
      <c r="E36" s="170"/>
      <c r="F36" s="159"/>
      <c r="G36" s="159"/>
      <c r="H36" s="159"/>
      <c r="I36" s="159"/>
    </row>
    <row r="37" spans="1:9" ht="27.95" customHeight="1" x14ac:dyDescent="0.25">
      <c r="A37" s="218" t="s">
        <v>37</v>
      </c>
      <c r="B37" s="219" t="s">
        <v>83</v>
      </c>
      <c r="C37" s="219" t="s">
        <v>82</v>
      </c>
      <c r="D37" s="220" t="s">
        <v>22</v>
      </c>
      <c r="E37" s="220" t="s">
        <v>45</v>
      </c>
      <c r="F37" s="159"/>
      <c r="G37" s="159"/>
      <c r="H37" s="159"/>
      <c r="I37" s="159"/>
    </row>
    <row r="38" spans="1:9" ht="21" customHeight="1" x14ac:dyDescent="0.25">
      <c r="A38" s="218"/>
      <c r="B38" s="37"/>
      <c r="C38" s="37"/>
      <c r="D38" s="63"/>
      <c r="E38" s="63"/>
      <c r="F38" s="158"/>
      <c r="G38" s="159"/>
      <c r="H38" s="159"/>
      <c r="I38" s="159"/>
    </row>
    <row r="39" spans="1:9" ht="21" customHeight="1" x14ac:dyDescent="0.25">
      <c r="A39" s="218"/>
      <c r="B39" s="37"/>
      <c r="C39" s="37"/>
      <c r="D39" s="62"/>
      <c r="E39" s="62"/>
      <c r="F39" s="183"/>
      <c r="H39" s="183"/>
      <c r="I39" s="178"/>
    </row>
    <row r="40" spans="1:9" ht="21" customHeight="1" x14ac:dyDescent="0.25">
      <c r="A40" s="218"/>
      <c r="B40" s="37"/>
      <c r="C40" s="37"/>
      <c r="D40" s="63"/>
      <c r="E40" s="62"/>
      <c r="F40" s="183"/>
      <c r="H40" s="183"/>
      <c r="I40" s="178"/>
    </row>
    <row r="41" spans="1:9" ht="24.95" customHeight="1" x14ac:dyDescent="0.25">
      <c r="A41" s="221" t="s">
        <v>99</v>
      </c>
      <c r="B41" s="221"/>
      <c r="C41" s="221"/>
      <c r="D41" s="221"/>
      <c r="E41" s="221"/>
      <c r="F41" s="183"/>
      <c r="G41" s="183"/>
      <c r="H41" s="183"/>
      <c r="I41" s="178"/>
    </row>
    <row r="42" spans="1:9" ht="29.25" customHeight="1" x14ac:dyDescent="0.25">
      <c r="A42" s="222" t="s">
        <v>46</v>
      </c>
      <c r="B42" s="217" t="s">
        <v>47</v>
      </c>
      <c r="C42" s="217"/>
      <c r="D42" s="217" t="s">
        <v>48</v>
      </c>
      <c r="E42" s="217"/>
      <c r="F42" s="183"/>
      <c r="G42" s="183"/>
      <c r="H42" s="183"/>
      <c r="I42" s="178"/>
    </row>
    <row r="43" spans="1:9" ht="15.75" x14ac:dyDescent="0.25">
      <c r="A43" s="222"/>
      <c r="B43" s="107"/>
      <c r="C43" s="107"/>
      <c r="D43" s="126"/>
      <c r="E43" s="126"/>
      <c r="F43" s="158"/>
      <c r="G43" s="159"/>
      <c r="H43" s="159"/>
      <c r="I43" s="159"/>
    </row>
    <row r="44" spans="1:9" ht="24.95" customHeight="1" x14ac:dyDescent="0.25">
      <c r="A44" s="207" t="s">
        <v>49</v>
      </c>
      <c r="B44" s="119"/>
      <c r="C44" s="120"/>
      <c r="D44" s="120"/>
      <c r="E44" s="121"/>
      <c r="F44" s="223"/>
      <c r="G44" s="159"/>
      <c r="H44" s="159"/>
      <c r="I44" s="159"/>
    </row>
    <row r="45" spans="1:9" ht="45.75" customHeight="1" x14ac:dyDescent="0.25">
      <c r="A45" s="170" t="s">
        <v>50</v>
      </c>
      <c r="B45" s="79"/>
      <c r="C45" s="79"/>
      <c r="D45" s="79"/>
      <c r="E45" s="79"/>
      <c r="F45" s="223"/>
      <c r="G45" s="178"/>
    </row>
    <row r="46" spans="1:9" ht="22.5" customHeight="1" x14ac:dyDescent="0.25">
      <c r="A46" s="224" t="s">
        <v>51</v>
      </c>
      <c r="B46" s="124"/>
      <c r="C46" s="222" t="s">
        <v>161</v>
      </c>
      <c r="D46" s="222"/>
      <c r="E46" s="222"/>
    </row>
    <row r="47" spans="1:9" ht="22.5" customHeight="1" x14ac:dyDescent="0.25">
      <c r="A47" s="224"/>
      <c r="B47" s="125"/>
      <c r="C47" s="114"/>
      <c r="D47" s="122"/>
      <c r="E47" s="115"/>
    </row>
    <row r="48" spans="1:9" ht="22.5" customHeight="1" x14ac:dyDescent="0.25">
      <c r="A48" s="221" t="s">
        <v>100</v>
      </c>
      <c r="B48" s="221"/>
      <c r="C48" s="221"/>
      <c r="D48" s="221"/>
      <c r="E48" s="221"/>
    </row>
    <row r="49" spans="1:5" ht="22.5" customHeight="1" x14ac:dyDescent="0.25">
      <c r="A49" s="207" t="s">
        <v>52</v>
      </c>
      <c r="B49" s="79"/>
      <c r="C49" s="79"/>
      <c r="D49" s="79"/>
      <c r="E49" s="79"/>
    </row>
    <row r="50" spans="1:5" ht="22.5" customHeight="1" x14ac:dyDescent="0.25">
      <c r="A50" s="225" t="s">
        <v>53</v>
      </c>
      <c r="B50" s="71"/>
      <c r="C50" s="222" t="s">
        <v>161</v>
      </c>
      <c r="D50" s="222"/>
      <c r="E50" s="222"/>
    </row>
    <row r="51" spans="1:5" ht="22.5" customHeight="1" x14ac:dyDescent="0.25">
      <c r="A51" s="226"/>
      <c r="B51" s="71"/>
      <c r="C51" s="116"/>
      <c r="D51" s="117"/>
      <c r="E51" s="118"/>
    </row>
    <row r="52" spans="1:5" ht="22.5" customHeight="1" x14ac:dyDescent="0.25">
      <c r="A52" s="225" t="s">
        <v>103</v>
      </c>
      <c r="B52" s="71"/>
      <c r="C52" s="227" t="s">
        <v>104</v>
      </c>
      <c r="D52" s="227"/>
      <c r="E52" s="227"/>
    </row>
    <row r="53" spans="1:5" ht="22.5" customHeight="1" x14ac:dyDescent="0.25">
      <c r="A53" s="226"/>
      <c r="B53" s="71"/>
      <c r="C53" s="116"/>
      <c r="D53" s="117"/>
      <c r="E53" s="118"/>
    </row>
    <row r="54" spans="1:5" ht="22.5" customHeight="1" x14ac:dyDescent="0.25">
      <c r="A54" s="221" t="s">
        <v>101</v>
      </c>
      <c r="B54" s="221"/>
      <c r="C54" s="221"/>
      <c r="D54" s="221"/>
      <c r="E54" s="221"/>
    </row>
    <row r="55" spans="1:5" ht="35.25" customHeight="1" x14ac:dyDescent="0.25">
      <c r="A55" s="228" t="s">
        <v>105</v>
      </c>
      <c r="B55" s="229"/>
      <c r="C55" s="230"/>
      <c r="D55" s="114"/>
      <c r="E55" s="115"/>
    </row>
    <row r="56" spans="1:5" ht="15.75" customHeight="1" x14ac:dyDescent="0.25">
      <c r="A56" s="178"/>
      <c r="B56" s="231"/>
      <c r="C56" s="231"/>
    </row>
    <row r="57" spans="1:5" ht="45.75" customHeight="1" x14ac:dyDescent="0.25">
      <c r="A57" s="178"/>
      <c r="B57" s="159"/>
      <c r="C57" s="159"/>
    </row>
    <row r="58" spans="1:5" ht="60" customHeight="1" x14ac:dyDescent="0.25">
      <c r="A58" s="178"/>
      <c r="B58" s="178"/>
      <c r="C58" s="178"/>
      <c r="D58" s="178"/>
    </row>
    <row r="59" spans="1:5" ht="89.25" customHeight="1" x14ac:dyDescent="0.25">
      <c r="A59" s="178"/>
      <c r="B59" s="178"/>
      <c r="C59" s="183"/>
      <c r="D59" s="178"/>
    </row>
    <row r="60" spans="1:5" x14ac:dyDescent="0.25">
      <c r="A60" s="178"/>
      <c r="B60" s="183"/>
      <c r="C60" s="183"/>
      <c r="D60" s="178"/>
    </row>
    <row r="61" spans="1:5" x14ac:dyDescent="0.25">
      <c r="A61" s="178"/>
      <c r="B61" s="178"/>
      <c r="C61" s="178"/>
      <c r="D61" s="178"/>
    </row>
    <row r="62" spans="1:5" x14ac:dyDescent="0.25">
      <c r="A62" s="178"/>
      <c r="B62" s="178"/>
      <c r="C62" s="178"/>
      <c r="D62" s="178"/>
    </row>
  </sheetData>
  <sheetProtection password="C85C" sheet="1" objects="1" scenarios="1"/>
  <customSheetViews>
    <customSheetView guid="{CE68CCE4-0BEC-495C-A0AF-BBEC2E0A5BB2}" topLeftCell="A4">
      <selection activeCell="H13" sqref="H13"/>
      <rowBreaks count="1" manualBreakCount="1">
        <brk id="23" max="4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717B3E40-9F95-42E9-8F37-6C58161C361F}">
      <selection activeCell="F10" sqref="F10"/>
      <rowBreaks count="1" manualBreakCount="1">
        <brk id="23" max="4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69">
    <mergeCell ref="A8:B10"/>
    <mergeCell ref="D8:E8"/>
    <mergeCell ref="D9:E9"/>
    <mergeCell ref="D10:E10"/>
    <mergeCell ref="D42:E42"/>
    <mergeCell ref="B42:C42"/>
    <mergeCell ref="B34:C34"/>
    <mergeCell ref="B35:C35"/>
    <mergeCell ref="D34:E34"/>
    <mergeCell ref="D35:E35"/>
    <mergeCell ref="A37:A40"/>
    <mergeCell ref="D33:E33"/>
    <mergeCell ref="B14:C14"/>
    <mergeCell ref="D14:E14"/>
    <mergeCell ref="B15:C15"/>
    <mergeCell ref="D15:E15"/>
    <mergeCell ref="A41:E41"/>
    <mergeCell ref="A48:E48"/>
    <mergeCell ref="B43:C43"/>
    <mergeCell ref="D43:E43"/>
    <mergeCell ref="A42:A43"/>
    <mergeCell ref="B56:C56"/>
    <mergeCell ref="A46:A47"/>
    <mergeCell ref="B46:B47"/>
    <mergeCell ref="B50:B51"/>
    <mergeCell ref="A54:E54"/>
    <mergeCell ref="B49:E49"/>
    <mergeCell ref="A50:A51"/>
    <mergeCell ref="C50:E50"/>
    <mergeCell ref="C51:E51"/>
    <mergeCell ref="A1:E1"/>
    <mergeCell ref="B27:E27"/>
    <mergeCell ref="B28:E28"/>
    <mergeCell ref="B30:E30"/>
    <mergeCell ref="B31:E31"/>
    <mergeCell ref="A21:E21"/>
    <mergeCell ref="A26:E26"/>
    <mergeCell ref="A29:E29"/>
    <mergeCell ref="B12:C12"/>
    <mergeCell ref="B17:C17"/>
    <mergeCell ref="D12:E12"/>
    <mergeCell ref="B18:C18"/>
    <mergeCell ref="D17:E17"/>
    <mergeCell ref="D18:E18"/>
    <mergeCell ref="A7:B7"/>
    <mergeCell ref="A3:B3"/>
    <mergeCell ref="A4:B4"/>
    <mergeCell ref="C4:E4"/>
    <mergeCell ref="C3:E3"/>
    <mergeCell ref="A5:B5"/>
    <mergeCell ref="A6:B6"/>
    <mergeCell ref="C5:E5"/>
    <mergeCell ref="C6:E6"/>
    <mergeCell ref="C7:E7"/>
    <mergeCell ref="A55:C55"/>
    <mergeCell ref="D55:E55"/>
    <mergeCell ref="A20:E20"/>
    <mergeCell ref="A52:A53"/>
    <mergeCell ref="C52:E52"/>
    <mergeCell ref="B52:B53"/>
    <mergeCell ref="C53:E53"/>
    <mergeCell ref="B44:E44"/>
    <mergeCell ref="B45:E45"/>
    <mergeCell ref="C46:E46"/>
    <mergeCell ref="C47:E47"/>
    <mergeCell ref="A13:E13"/>
    <mergeCell ref="A16:E16"/>
    <mergeCell ref="A32:E32"/>
    <mergeCell ref="B33:C33"/>
  </mergeCells>
  <pageMargins left="0.70866141732283472" right="0.70866141732283472" top="0.74803149606299213" bottom="0.74803149606299213" header="0.31496062992125984" footer="0.31496062992125984"/>
  <pageSetup paperSize="9" scale="93" fitToHeight="0" orientation="portrait" r:id="rId3"/>
  <rowBreaks count="1" manualBreakCount="1">
    <brk id="25" max="4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Dane!$A$2:$A$3</xm:f>
          </x14:formula1>
          <xm:sqref>B50:B52 B30:E31 B43:E43 B46:B47 C6 D8:E9</xm:sqref>
        </x14:dataValidation>
        <x14:dataValidation type="list" allowBlank="1" showInputMessage="1" showErrorMessage="1">
          <x14:formula1>
            <xm:f>Dane!$B$2:$B$5</xm:f>
          </x14:formula1>
          <xm:sqref>B11:C11</xm:sqref>
        </x14:dataValidation>
        <x14:dataValidation type="list" allowBlank="1" showInputMessage="1" showErrorMessage="1">
          <x14:formula1>
            <xm:f>Dane!$C$2:$C$3</xm:f>
          </x14:formula1>
          <xm:sqref>E38:E40</xm:sqref>
        </x14:dataValidation>
        <x14:dataValidation type="list" allowBlank="1" showInputMessage="1" showErrorMessage="1">
          <x14:formula1>
            <xm:f>Dane!$D$2:$D$3</xm:f>
          </x14:formula1>
          <xm:sqref>B44:E44</xm:sqref>
        </x14:dataValidation>
        <x14:dataValidation type="list" allowBlank="1" showInputMessage="1" showErrorMessage="1">
          <x14:formula1>
            <xm:f>Dane!$E$2:$E$3</xm:f>
          </x14:formula1>
          <xm:sqref>B49:E49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D2" sqref="D2:E2"/>
    </sheetView>
  </sheetViews>
  <sheetFormatPr defaultColWidth="21.28515625" defaultRowHeight="15" x14ac:dyDescent="0.25"/>
  <cols>
    <col min="1" max="5" width="17.28515625" style="12" customWidth="1"/>
    <col min="6" max="16384" width="21.28515625" style="12"/>
  </cols>
  <sheetData>
    <row r="1" spans="1:5" ht="24.95" customHeight="1" x14ac:dyDescent="0.25">
      <c r="A1" s="127" t="s">
        <v>106</v>
      </c>
      <c r="B1" s="128"/>
      <c r="C1" s="128"/>
      <c r="D1" s="128"/>
      <c r="E1" s="129"/>
    </row>
    <row r="2" spans="1:5" ht="24.95" customHeight="1" x14ac:dyDescent="0.25">
      <c r="A2" s="91" t="s">
        <v>54</v>
      </c>
      <c r="B2" s="91"/>
      <c r="C2" s="91"/>
      <c r="D2" s="123"/>
      <c r="E2" s="123"/>
    </row>
    <row r="3" spans="1:5" ht="28.5" customHeight="1" x14ac:dyDescent="0.25">
      <c r="A3" s="91" t="s">
        <v>107</v>
      </c>
      <c r="B3" s="91"/>
      <c r="C3" s="91"/>
      <c r="D3" s="134"/>
      <c r="E3" s="135"/>
    </row>
    <row r="4" spans="1:5" ht="111.75" customHeight="1" x14ac:dyDescent="0.25">
      <c r="A4" s="91" t="s">
        <v>55</v>
      </c>
      <c r="B4" s="91"/>
      <c r="C4" s="91"/>
      <c r="D4" s="123"/>
      <c r="E4" s="123"/>
    </row>
    <row r="5" spans="1:5" ht="24.95" customHeight="1" x14ac:dyDescent="0.25">
      <c r="A5" s="91" t="s">
        <v>121</v>
      </c>
      <c r="B5" s="91"/>
      <c r="C5" s="91"/>
      <c r="D5" s="116"/>
      <c r="E5" s="118"/>
    </row>
    <row r="6" spans="1:5" ht="33.75" customHeight="1" x14ac:dyDescent="0.25">
      <c r="A6" s="91" t="s">
        <v>123</v>
      </c>
      <c r="B6" s="91"/>
      <c r="C6" s="91"/>
      <c r="D6" s="123"/>
      <c r="E6" s="123"/>
    </row>
    <row r="7" spans="1:5" ht="24.95" customHeight="1" x14ac:dyDescent="0.25">
      <c r="A7" s="91" t="s">
        <v>122</v>
      </c>
      <c r="B7" s="91"/>
      <c r="C7" s="91"/>
      <c r="D7" s="123"/>
      <c r="E7" s="123"/>
    </row>
    <row r="8" spans="1:5" x14ac:dyDescent="0.25">
      <c r="A8" s="130"/>
      <c r="B8" s="130"/>
      <c r="C8" s="130"/>
      <c r="D8" s="130"/>
      <c r="E8" s="130"/>
    </row>
    <row r="9" spans="1:5" ht="36" customHeight="1" x14ac:dyDescent="0.25">
      <c r="A9" s="131" t="s">
        <v>108</v>
      </c>
      <c r="B9" s="132"/>
      <c r="C9" s="132"/>
      <c r="D9" s="132"/>
      <c r="E9" s="133"/>
    </row>
    <row r="10" spans="1:5" ht="24.95" customHeight="1" x14ac:dyDescent="0.25">
      <c r="A10" s="18" t="s">
        <v>83</v>
      </c>
      <c r="B10" s="18" t="s">
        <v>82</v>
      </c>
      <c r="C10" s="18" t="s">
        <v>56</v>
      </c>
      <c r="D10" s="16" t="s">
        <v>57</v>
      </c>
      <c r="E10" s="16" t="s">
        <v>58</v>
      </c>
    </row>
    <row r="11" spans="1:5" ht="24.95" customHeight="1" x14ac:dyDescent="0.25">
      <c r="A11" s="58"/>
      <c r="B11" s="58"/>
      <c r="C11" s="58"/>
      <c r="D11" s="58"/>
      <c r="E11" s="58"/>
    </row>
    <row r="12" spans="1:5" ht="24.95" customHeight="1" x14ac:dyDescent="0.25">
      <c r="A12" s="30"/>
      <c r="B12" s="30"/>
      <c r="C12" s="30"/>
      <c r="D12" s="30"/>
      <c r="E12" s="47"/>
    </row>
    <row r="13" spans="1:5" ht="24.95" customHeight="1" x14ac:dyDescent="0.25">
      <c r="A13" s="30"/>
      <c r="B13" s="30"/>
      <c r="C13" s="30"/>
      <c r="D13" s="30"/>
      <c r="E13" s="47"/>
    </row>
    <row r="14" spans="1:5" ht="24.95" customHeight="1" x14ac:dyDescent="0.25">
      <c r="A14" s="30"/>
      <c r="B14" s="30"/>
      <c r="C14" s="30"/>
      <c r="D14" s="30"/>
      <c r="E14" s="47"/>
    </row>
  </sheetData>
  <customSheetViews>
    <customSheetView guid="{CE68CCE4-0BEC-495C-A0AF-BBEC2E0A5BB2}" topLeftCell="A8">
      <selection activeCell="F19" sqref="F19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717B3E40-9F95-42E9-8F37-6C58161C361F}" topLeftCell="A8">
      <selection activeCell="F19" sqref="F19"/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15">
    <mergeCell ref="A1:E1"/>
    <mergeCell ref="A8:E8"/>
    <mergeCell ref="A9:E9"/>
    <mergeCell ref="A2:C2"/>
    <mergeCell ref="A3:C3"/>
    <mergeCell ref="D2:E2"/>
    <mergeCell ref="D3:E3"/>
    <mergeCell ref="A4:C4"/>
    <mergeCell ref="D4:E4"/>
    <mergeCell ref="A5:C5"/>
    <mergeCell ref="A6:C6"/>
    <mergeCell ref="D6:E6"/>
    <mergeCell ref="A7:C7"/>
    <mergeCell ref="D7:E7"/>
    <mergeCell ref="D5:E5"/>
  </mergeCells>
  <dataValidations count="1">
    <dataValidation type="date" allowBlank="1" showInputMessage="1" showErrorMessage="1" error="Nieprawidłowy format daty" sqref="D3:E3">
      <formula1>36526</formula1>
      <formula2>73051</formula2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Dane!$A$2:$A$3</xm:f>
          </x14:formula1>
          <xm:sqref>D2 D4 D6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zoomScaleNormal="100" zoomScaleSheetLayoutView="100" workbookViewId="0">
      <selection activeCell="D4" sqref="D4"/>
    </sheetView>
  </sheetViews>
  <sheetFormatPr defaultColWidth="31.42578125" defaultRowHeight="15" x14ac:dyDescent="0.25"/>
  <cols>
    <col min="1" max="3" width="28" style="232" customWidth="1"/>
    <col min="4" max="16384" width="31.42578125" style="232"/>
  </cols>
  <sheetData>
    <row r="1" spans="1:3" ht="24.95" customHeight="1" x14ac:dyDescent="0.25">
      <c r="A1" s="160" t="s">
        <v>124</v>
      </c>
      <c r="B1" s="160"/>
      <c r="C1" s="160"/>
    </row>
    <row r="2" spans="1:3" ht="108" customHeight="1" x14ac:dyDescent="0.25">
      <c r="A2" s="233" t="s">
        <v>154</v>
      </c>
      <c r="B2" s="233"/>
      <c r="C2" s="233"/>
    </row>
    <row r="3" spans="1:3" ht="17.25" customHeight="1" x14ac:dyDescent="0.25">
      <c r="A3" s="234" t="s">
        <v>59</v>
      </c>
      <c r="B3" s="234"/>
      <c r="C3" s="234"/>
    </row>
    <row r="4" spans="1:3" ht="30.75" customHeight="1" x14ac:dyDescent="0.25">
      <c r="A4" s="235" t="s">
        <v>60</v>
      </c>
      <c r="B4" s="235"/>
      <c r="C4" s="235"/>
    </row>
    <row r="5" spans="1:3" ht="24.95" customHeight="1" x14ac:dyDescent="0.25">
      <c r="A5" s="137"/>
      <c r="B5" s="137"/>
      <c r="C5" s="137"/>
    </row>
    <row r="6" spans="1:3" ht="18" customHeight="1" x14ac:dyDescent="0.25">
      <c r="A6" s="234" t="s">
        <v>61</v>
      </c>
      <c r="B6" s="234"/>
      <c r="C6" s="234"/>
    </row>
    <row r="7" spans="1:3" ht="24.95" customHeight="1" x14ac:dyDescent="0.25">
      <c r="A7" s="234" t="s">
        <v>62</v>
      </c>
      <c r="B7" s="234"/>
      <c r="C7" s="234"/>
    </row>
    <row r="8" spans="1:3" ht="24.95" customHeight="1" x14ac:dyDescent="0.25">
      <c r="A8" s="137"/>
      <c r="B8" s="137"/>
      <c r="C8" s="137"/>
    </row>
    <row r="9" spans="1:3" ht="45.75" customHeight="1" x14ac:dyDescent="0.25">
      <c r="A9" s="236" t="s">
        <v>150</v>
      </c>
      <c r="B9" s="236"/>
      <c r="C9" s="236"/>
    </row>
    <row r="10" spans="1:3" ht="24.95" customHeight="1" x14ac:dyDescent="0.25">
      <c r="A10" s="137"/>
      <c r="B10" s="137"/>
      <c r="C10" s="137"/>
    </row>
    <row r="11" spans="1:3" ht="24.95" customHeight="1" x14ac:dyDescent="0.25">
      <c r="A11" s="234" t="s">
        <v>63</v>
      </c>
      <c r="B11" s="234"/>
      <c r="C11" s="234"/>
    </row>
    <row r="12" spans="1:3" ht="24.95" customHeight="1" x14ac:dyDescent="0.25">
      <c r="A12" s="234" t="s">
        <v>64</v>
      </c>
      <c r="B12" s="234"/>
      <c r="C12" s="234"/>
    </row>
    <row r="13" spans="1:3" ht="24.95" customHeight="1" x14ac:dyDescent="0.25">
      <c r="A13" s="137"/>
      <c r="B13" s="137"/>
      <c r="C13" s="137"/>
    </row>
    <row r="14" spans="1:3" ht="35.25" customHeight="1" x14ac:dyDescent="0.25">
      <c r="A14" s="237" t="s">
        <v>151</v>
      </c>
      <c r="B14" s="237"/>
      <c r="C14" s="237"/>
    </row>
    <row r="15" spans="1:3" s="239" customFormat="1" ht="28.5" customHeight="1" x14ac:dyDescent="0.25">
      <c r="A15" s="238" t="s">
        <v>65</v>
      </c>
      <c r="B15" s="238"/>
      <c r="C15" s="238"/>
    </row>
    <row r="16" spans="1:3" ht="12.6" customHeight="1" x14ac:dyDescent="0.25">
      <c r="A16" s="136"/>
      <c r="B16" s="136"/>
      <c r="C16" s="136"/>
    </row>
    <row r="17" spans="1:3" ht="12.6" customHeight="1" x14ac:dyDescent="0.25">
      <c r="A17" s="136"/>
      <c r="B17" s="136"/>
      <c r="C17" s="136"/>
    </row>
    <row r="18" spans="1:3" ht="23.25" customHeight="1" x14ac:dyDescent="0.25">
      <c r="A18" s="237" t="s">
        <v>152</v>
      </c>
      <c r="B18" s="237"/>
      <c r="C18" s="237"/>
    </row>
    <row r="19" spans="1:3" ht="16.5" customHeight="1" x14ac:dyDescent="0.25">
      <c r="A19" s="240" t="s">
        <v>67</v>
      </c>
      <c r="B19" s="240"/>
      <c r="C19" s="240"/>
    </row>
    <row r="20" spans="1:3" ht="12.6" customHeight="1" x14ac:dyDescent="0.25">
      <c r="A20" s="136"/>
      <c r="B20" s="136"/>
      <c r="C20" s="136"/>
    </row>
    <row r="21" spans="1:3" ht="12.6" customHeight="1" x14ac:dyDescent="0.25">
      <c r="A21" s="136"/>
      <c r="B21" s="136"/>
      <c r="C21" s="136"/>
    </row>
    <row r="22" spans="1:3" ht="33.75" customHeight="1" x14ac:dyDescent="0.25">
      <c r="A22" s="237" t="s">
        <v>162</v>
      </c>
      <c r="B22" s="237"/>
      <c r="C22" s="237"/>
    </row>
    <row r="23" spans="1:3" ht="12.6" customHeight="1" x14ac:dyDescent="0.25">
      <c r="A23" s="136"/>
      <c r="B23" s="136"/>
      <c r="C23" s="136"/>
    </row>
    <row r="24" spans="1:3" ht="12.6" customHeight="1" x14ac:dyDescent="0.25">
      <c r="A24" s="136"/>
      <c r="B24" s="136"/>
      <c r="C24" s="136"/>
    </row>
    <row r="25" spans="1:3" ht="33" customHeight="1" x14ac:dyDescent="0.25">
      <c r="A25" s="233" t="s">
        <v>109</v>
      </c>
      <c r="B25" s="233"/>
      <c r="C25" s="233"/>
    </row>
    <row r="26" spans="1:3" ht="24.95" customHeight="1" x14ac:dyDescent="0.25">
      <c r="A26" s="234" t="s">
        <v>66</v>
      </c>
      <c r="B26" s="234"/>
      <c r="C26" s="234"/>
    </row>
    <row r="27" spans="1:3" ht="30.75" customHeight="1" x14ac:dyDescent="0.25">
      <c r="A27" s="235" t="s">
        <v>153</v>
      </c>
      <c r="B27" s="235"/>
      <c r="C27" s="235"/>
    </row>
    <row r="28" spans="1:3" ht="12.6" customHeight="1" x14ac:dyDescent="0.25">
      <c r="A28" s="136"/>
      <c r="B28" s="136"/>
      <c r="C28" s="136"/>
    </row>
    <row r="29" spans="1:3" ht="12.6" customHeight="1" x14ac:dyDescent="0.25">
      <c r="A29" s="136"/>
      <c r="B29" s="136"/>
      <c r="C29" s="136"/>
    </row>
    <row r="30" spans="1:3" x14ac:dyDescent="0.25">
      <c r="A30" s="241"/>
      <c r="B30" s="241"/>
      <c r="C30" s="241"/>
    </row>
    <row r="31" spans="1:3" x14ac:dyDescent="0.25">
      <c r="A31" s="241"/>
      <c r="B31" s="241"/>
      <c r="C31" s="241"/>
    </row>
    <row r="32" spans="1:3" x14ac:dyDescent="0.25">
      <c r="A32" s="241"/>
      <c r="B32" s="241"/>
      <c r="C32" s="241"/>
    </row>
    <row r="33" spans="1:3" x14ac:dyDescent="0.25">
      <c r="A33" s="241"/>
      <c r="B33" s="241"/>
      <c r="C33" s="241"/>
    </row>
    <row r="34" spans="1:3" x14ac:dyDescent="0.25">
      <c r="A34" s="241"/>
      <c r="B34" s="241"/>
      <c r="C34" s="241"/>
    </row>
    <row r="35" spans="1:3" x14ac:dyDescent="0.25">
      <c r="A35" s="241"/>
      <c r="B35" s="241"/>
      <c r="C35" s="241"/>
    </row>
    <row r="36" spans="1:3" x14ac:dyDescent="0.25">
      <c r="A36" s="241"/>
      <c r="B36" s="241"/>
      <c r="C36" s="241"/>
    </row>
    <row r="37" spans="1:3" x14ac:dyDescent="0.25">
      <c r="A37" s="241"/>
      <c r="B37" s="241"/>
      <c r="C37" s="241"/>
    </row>
    <row r="38" spans="1:3" x14ac:dyDescent="0.25">
      <c r="A38" s="241"/>
      <c r="B38" s="241"/>
      <c r="C38" s="241"/>
    </row>
    <row r="39" spans="1:3" x14ac:dyDescent="0.25">
      <c r="A39" s="241"/>
      <c r="B39" s="241"/>
      <c r="C39" s="241"/>
    </row>
    <row r="40" spans="1:3" x14ac:dyDescent="0.25">
      <c r="A40" s="241"/>
      <c r="B40" s="241"/>
      <c r="C40" s="241"/>
    </row>
    <row r="41" spans="1:3" x14ac:dyDescent="0.25">
      <c r="A41" s="241"/>
      <c r="B41" s="241"/>
      <c r="C41" s="241"/>
    </row>
    <row r="42" spans="1:3" x14ac:dyDescent="0.25">
      <c r="A42" s="241"/>
      <c r="B42" s="241"/>
      <c r="C42" s="241"/>
    </row>
    <row r="43" spans="1:3" x14ac:dyDescent="0.25">
      <c r="A43" s="241"/>
      <c r="B43" s="241"/>
      <c r="C43" s="241"/>
    </row>
    <row r="44" spans="1:3" x14ac:dyDescent="0.25">
      <c r="A44" s="241"/>
      <c r="B44" s="241"/>
      <c r="C44" s="241"/>
    </row>
    <row r="45" spans="1:3" x14ac:dyDescent="0.25">
      <c r="A45" s="241"/>
      <c r="B45" s="241"/>
      <c r="C45" s="241"/>
    </row>
    <row r="46" spans="1:3" x14ac:dyDescent="0.25">
      <c r="A46" s="241"/>
      <c r="B46" s="241"/>
      <c r="C46" s="241"/>
    </row>
    <row r="47" spans="1:3" x14ac:dyDescent="0.25">
      <c r="A47" s="241"/>
      <c r="B47" s="241"/>
      <c r="C47" s="241"/>
    </row>
    <row r="48" spans="1:3" x14ac:dyDescent="0.25">
      <c r="A48" s="241"/>
      <c r="B48" s="241"/>
      <c r="C48" s="241"/>
    </row>
    <row r="49" spans="1:3" x14ac:dyDescent="0.25">
      <c r="A49" s="241"/>
      <c r="B49" s="241"/>
      <c r="C49" s="241"/>
    </row>
    <row r="50" spans="1:3" x14ac:dyDescent="0.25">
      <c r="A50" s="241"/>
      <c r="B50" s="241"/>
      <c r="C50" s="241"/>
    </row>
    <row r="51" spans="1:3" x14ac:dyDescent="0.25">
      <c r="A51" s="241"/>
      <c r="B51" s="241"/>
      <c r="C51" s="241"/>
    </row>
    <row r="52" spans="1:3" x14ac:dyDescent="0.25">
      <c r="A52" s="241"/>
      <c r="B52" s="241"/>
      <c r="C52" s="241"/>
    </row>
    <row r="53" spans="1:3" x14ac:dyDescent="0.25">
      <c r="A53" s="241"/>
      <c r="B53" s="241"/>
      <c r="C53" s="241"/>
    </row>
    <row r="54" spans="1:3" x14ac:dyDescent="0.25">
      <c r="A54" s="241"/>
      <c r="B54" s="241"/>
      <c r="C54" s="241"/>
    </row>
    <row r="55" spans="1:3" x14ac:dyDescent="0.25">
      <c r="A55" s="241"/>
      <c r="B55" s="241"/>
      <c r="C55" s="241"/>
    </row>
    <row r="56" spans="1:3" x14ac:dyDescent="0.25">
      <c r="A56" s="241"/>
      <c r="B56" s="241"/>
      <c r="C56" s="241"/>
    </row>
    <row r="57" spans="1:3" x14ac:dyDescent="0.25">
      <c r="A57" s="241"/>
      <c r="B57" s="241"/>
      <c r="C57" s="241"/>
    </row>
    <row r="58" spans="1:3" x14ac:dyDescent="0.25">
      <c r="A58" s="241"/>
      <c r="B58" s="241"/>
      <c r="C58" s="241"/>
    </row>
    <row r="59" spans="1:3" x14ac:dyDescent="0.25">
      <c r="A59" s="241"/>
      <c r="B59" s="241"/>
      <c r="C59" s="241"/>
    </row>
    <row r="60" spans="1:3" x14ac:dyDescent="0.25">
      <c r="A60" s="241"/>
      <c r="B60" s="241"/>
      <c r="C60" s="241"/>
    </row>
    <row r="61" spans="1:3" x14ac:dyDescent="0.25">
      <c r="A61" s="241"/>
      <c r="B61" s="241"/>
      <c r="C61" s="241"/>
    </row>
    <row r="62" spans="1:3" x14ac:dyDescent="0.25">
      <c r="A62" s="241"/>
      <c r="B62" s="241"/>
      <c r="C62" s="241"/>
    </row>
    <row r="63" spans="1:3" x14ac:dyDescent="0.25">
      <c r="A63" s="241"/>
      <c r="B63" s="241"/>
      <c r="C63" s="241"/>
    </row>
    <row r="64" spans="1:3" x14ac:dyDescent="0.25">
      <c r="A64" s="241"/>
      <c r="B64" s="241"/>
      <c r="C64" s="241"/>
    </row>
    <row r="65" spans="1:3" x14ac:dyDescent="0.25">
      <c r="A65" s="241"/>
      <c r="B65" s="241"/>
      <c r="C65" s="241"/>
    </row>
    <row r="66" spans="1:3" x14ac:dyDescent="0.25">
      <c r="A66" s="241"/>
      <c r="B66" s="241"/>
      <c r="C66" s="241"/>
    </row>
    <row r="67" spans="1:3" x14ac:dyDescent="0.25">
      <c r="A67" s="241"/>
      <c r="B67" s="241"/>
      <c r="C67" s="241"/>
    </row>
    <row r="68" spans="1:3" x14ac:dyDescent="0.25">
      <c r="A68" s="241"/>
      <c r="B68" s="241"/>
      <c r="C68" s="241"/>
    </row>
    <row r="69" spans="1:3" x14ac:dyDescent="0.25">
      <c r="A69" s="241"/>
      <c r="B69" s="241"/>
      <c r="C69" s="241"/>
    </row>
    <row r="70" spans="1:3" x14ac:dyDescent="0.25">
      <c r="A70" s="241"/>
      <c r="B70" s="241"/>
      <c r="C70" s="241"/>
    </row>
    <row r="71" spans="1:3" x14ac:dyDescent="0.25">
      <c r="A71" s="241"/>
      <c r="B71" s="241"/>
      <c r="C71" s="241"/>
    </row>
    <row r="72" spans="1:3" x14ac:dyDescent="0.25">
      <c r="A72" s="241"/>
      <c r="B72" s="241"/>
      <c r="C72" s="241"/>
    </row>
    <row r="73" spans="1:3" x14ac:dyDescent="0.25">
      <c r="A73" s="241"/>
      <c r="B73" s="241"/>
      <c r="C73" s="241"/>
    </row>
    <row r="74" spans="1:3" x14ac:dyDescent="0.25">
      <c r="A74" s="241"/>
      <c r="B74" s="241"/>
      <c r="C74" s="241"/>
    </row>
    <row r="75" spans="1:3" x14ac:dyDescent="0.25">
      <c r="A75" s="241"/>
      <c r="B75" s="241"/>
      <c r="C75" s="241"/>
    </row>
    <row r="76" spans="1:3" x14ac:dyDescent="0.25">
      <c r="A76" s="241"/>
      <c r="B76" s="241"/>
      <c r="C76" s="241"/>
    </row>
    <row r="77" spans="1:3" x14ac:dyDescent="0.25">
      <c r="A77" s="241"/>
      <c r="B77" s="241"/>
      <c r="C77" s="241"/>
    </row>
    <row r="78" spans="1:3" x14ac:dyDescent="0.25">
      <c r="A78" s="241"/>
      <c r="B78" s="241"/>
      <c r="C78" s="241"/>
    </row>
    <row r="79" spans="1:3" x14ac:dyDescent="0.25">
      <c r="A79" s="241"/>
      <c r="B79" s="241"/>
      <c r="C79" s="241"/>
    </row>
    <row r="80" spans="1:3" x14ac:dyDescent="0.25">
      <c r="A80" s="241"/>
      <c r="B80" s="241"/>
      <c r="C80" s="241"/>
    </row>
    <row r="81" spans="1:3" x14ac:dyDescent="0.25">
      <c r="A81" s="241"/>
      <c r="B81" s="241"/>
      <c r="C81" s="241"/>
    </row>
    <row r="82" spans="1:3" x14ac:dyDescent="0.25">
      <c r="A82" s="241"/>
      <c r="B82" s="241"/>
      <c r="C82" s="241"/>
    </row>
    <row r="83" spans="1:3" x14ac:dyDescent="0.25">
      <c r="A83" s="241"/>
      <c r="B83" s="241"/>
      <c r="C83" s="241"/>
    </row>
    <row r="84" spans="1:3" x14ac:dyDescent="0.25">
      <c r="A84" s="241"/>
      <c r="B84" s="241"/>
      <c r="C84" s="241"/>
    </row>
    <row r="85" spans="1:3" x14ac:dyDescent="0.25">
      <c r="A85" s="241"/>
      <c r="B85" s="241"/>
      <c r="C85" s="241"/>
    </row>
    <row r="86" spans="1:3" x14ac:dyDescent="0.25">
      <c r="A86" s="241"/>
      <c r="B86" s="241"/>
      <c r="C86" s="241"/>
    </row>
    <row r="87" spans="1:3" x14ac:dyDescent="0.25">
      <c r="A87" s="241"/>
      <c r="B87" s="241"/>
      <c r="C87" s="241"/>
    </row>
    <row r="88" spans="1:3" x14ac:dyDescent="0.25">
      <c r="A88" s="241"/>
      <c r="B88" s="241"/>
      <c r="C88" s="241"/>
    </row>
    <row r="89" spans="1:3" x14ac:dyDescent="0.25">
      <c r="A89" s="241"/>
      <c r="B89" s="241"/>
      <c r="C89" s="241"/>
    </row>
    <row r="90" spans="1:3" x14ac:dyDescent="0.25">
      <c r="A90" s="241"/>
      <c r="B90" s="241"/>
      <c r="C90" s="241"/>
    </row>
    <row r="91" spans="1:3" x14ac:dyDescent="0.25">
      <c r="A91" s="241"/>
      <c r="B91" s="241"/>
      <c r="C91" s="241"/>
    </row>
    <row r="92" spans="1:3" x14ac:dyDescent="0.25">
      <c r="A92" s="241"/>
      <c r="B92" s="241"/>
      <c r="C92" s="241"/>
    </row>
    <row r="93" spans="1:3" x14ac:dyDescent="0.25">
      <c r="A93" s="241"/>
      <c r="B93" s="241"/>
      <c r="C93" s="241"/>
    </row>
    <row r="94" spans="1:3" x14ac:dyDescent="0.25">
      <c r="A94" s="241"/>
      <c r="B94" s="241"/>
      <c r="C94" s="241"/>
    </row>
    <row r="95" spans="1:3" x14ac:dyDescent="0.25">
      <c r="A95" s="241"/>
      <c r="B95" s="241"/>
      <c r="C95" s="241"/>
    </row>
    <row r="96" spans="1:3" x14ac:dyDescent="0.25">
      <c r="A96" s="241"/>
      <c r="B96" s="241"/>
      <c r="C96" s="241"/>
    </row>
    <row r="97" spans="1:3" x14ac:dyDescent="0.25">
      <c r="A97" s="241"/>
      <c r="B97" s="241"/>
      <c r="C97" s="241"/>
    </row>
    <row r="98" spans="1:3" x14ac:dyDescent="0.25">
      <c r="A98" s="241"/>
      <c r="B98" s="241"/>
      <c r="C98" s="241"/>
    </row>
    <row r="99" spans="1:3" x14ac:dyDescent="0.25">
      <c r="A99" s="241"/>
      <c r="B99" s="241"/>
      <c r="C99" s="241"/>
    </row>
    <row r="100" spans="1:3" x14ac:dyDescent="0.25">
      <c r="A100" s="241"/>
      <c r="B100" s="241"/>
      <c r="C100" s="241"/>
    </row>
    <row r="101" spans="1:3" x14ac:dyDescent="0.25">
      <c r="A101" s="241"/>
      <c r="B101" s="241"/>
      <c r="C101" s="241"/>
    </row>
    <row r="102" spans="1:3" x14ac:dyDescent="0.25">
      <c r="A102" s="241"/>
      <c r="B102" s="241"/>
      <c r="C102" s="241"/>
    </row>
    <row r="103" spans="1:3" x14ac:dyDescent="0.25">
      <c r="A103" s="241"/>
      <c r="B103" s="241"/>
      <c r="C103" s="241"/>
    </row>
    <row r="104" spans="1:3" x14ac:dyDescent="0.25">
      <c r="A104" s="241"/>
      <c r="B104" s="241"/>
      <c r="C104" s="241"/>
    </row>
    <row r="105" spans="1:3" x14ac:dyDescent="0.25">
      <c r="A105" s="241"/>
      <c r="B105" s="241"/>
      <c r="C105" s="241"/>
    </row>
    <row r="106" spans="1:3" x14ac:dyDescent="0.25">
      <c r="A106" s="241"/>
      <c r="B106" s="241"/>
      <c r="C106" s="241"/>
    </row>
    <row r="107" spans="1:3" x14ac:dyDescent="0.25">
      <c r="A107" s="241"/>
      <c r="B107" s="241"/>
      <c r="C107" s="241"/>
    </row>
    <row r="108" spans="1:3" x14ac:dyDescent="0.25">
      <c r="A108" s="241"/>
      <c r="B108" s="241"/>
      <c r="C108" s="241"/>
    </row>
  </sheetData>
  <sheetProtection password="C85C" sheet="1" objects="1" scenarios="1"/>
  <customSheetViews>
    <customSheetView guid="{CE68CCE4-0BEC-495C-A0AF-BBEC2E0A5BB2}" topLeftCell="A34">
      <selection activeCell="D43" sqref="D43"/>
      <rowBreaks count="1" manualBreakCount="1">
        <brk id="25" max="2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717B3E40-9F95-42E9-8F37-6C58161C361F}" topLeftCell="A34">
      <selection activeCell="D43" sqref="D43"/>
      <rowBreaks count="1" manualBreakCount="1">
        <brk id="25" max="2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25">
    <mergeCell ref="A1:C1"/>
    <mergeCell ref="A9:C9"/>
    <mergeCell ref="A2:C2"/>
    <mergeCell ref="A3:C3"/>
    <mergeCell ref="A4:C4"/>
    <mergeCell ref="A5:C5"/>
    <mergeCell ref="A6:C6"/>
    <mergeCell ref="A7:C7"/>
    <mergeCell ref="A8:C8"/>
    <mergeCell ref="A15:C15"/>
    <mergeCell ref="A10:C10"/>
    <mergeCell ref="A11:C11"/>
    <mergeCell ref="A12:C12"/>
    <mergeCell ref="A13:C13"/>
    <mergeCell ref="A14:C14"/>
    <mergeCell ref="A26:C26"/>
    <mergeCell ref="A27:C27"/>
    <mergeCell ref="A18:C18"/>
    <mergeCell ref="A16:C17"/>
    <mergeCell ref="A28:C29"/>
    <mergeCell ref="A22:C22"/>
    <mergeCell ref="A20:C21"/>
    <mergeCell ref="A19:C19"/>
    <mergeCell ref="A25:C25"/>
    <mergeCell ref="A23:C24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Dane!$A$2:$A$3</xm:f>
          </x14:formula1>
          <xm:sqref>A5:C5 A8:C8 A13 B13:C13 B10:C10 A10</xm:sqref>
        </x14:dataValidation>
        <x14:dataValidation type="list" allowBlank="1" showInputMessage="1" showErrorMessage="1">
          <x14:formula1>
            <xm:f>Dane!$F$2:$F$3</xm:f>
          </x14:formula1>
          <xm:sqref>A16:C17 A20:C21 A28:C29 A23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zoomScaleNormal="100" workbookViewId="0">
      <selection activeCell="C13" sqref="C13"/>
    </sheetView>
  </sheetViews>
  <sheetFormatPr defaultColWidth="39" defaultRowHeight="15" x14ac:dyDescent="0.25"/>
  <cols>
    <col min="1" max="16384" width="39" style="2"/>
  </cols>
  <sheetData>
    <row r="1" spans="1:2" ht="24.95" customHeight="1" x14ac:dyDescent="0.25">
      <c r="A1" s="108" t="s">
        <v>70</v>
      </c>
      <c r="B1" s="108"/>
    </row>
    <row r="2" spans="1:2" ht="24.95" customHeight="1" x14ac:dyDescent="0.25">
      <c r="A2" s="6" t="s">
        <v>68</v>
      </c>
      <c r="B2" s="35"/>
    </row>
    <row r="3" spans="1:2" ht="24.95" customHeight="1" x14ac:dyDescent="0.25">
      <c r="A3" s="59"/>
      <c r="B3" s="52"/>
    </row>
    <row r="4" spans="1:2" ht="24.95" customHeight="1" x14ac:dyDescent="0.25">
      <c r="A4" s="108" t="s">
        <v>71</v>
      </c>
      <c r="B4" s="108"/>
    </row>
    <row r="5" spans="1:2" x14ac:dyDescent="0.25">
      <c r="A5" s="138"/>
      <c r="B5" s="139"/>
    </row>
    <row r="6" spans="1:2" x14ac:dyDescent="0.25">
      <c r="A6" s="140"/>
      <c r="B6" s="141"/>
    </row>
    <row r="7" spans="1:2" x14ac:dyDescent="0.25">
      <c r="A7" s="140"/>
      <c r="B7" s="141"/>
    </row>
    <row r="8" spans="1:2" x14ac:dyDescent="0.25">
      <c r="A8" s="140"/>
      <c r="B8" s="141"/>
    </row>
    <row r="9" spans="1:2" x14ac:dyDescent="0.25">
      <c r="A9" s="140"/>
      <c r="B9" s="141"/>
    </row>
    <row r="10" spans="1:2" x14ac:dyDescent="0.25">
      <c r="A10" s="142"/>
      <c r="B10" s="143"/>
    </row>
    <row r="11" spans="1:2" ht="24.95" customHeight="1" x14ac:dyDescent="0.25">
      <c r="A11" s="108" t="s">
        <v>72</v>
      </c>
      <c r="B11" s="108"/>
    </row>
    <row r="12" spans="1:2" x14ac:dyDescent="0.25">
      <c r="A12" s="144"/>
      <c r="B12" s="145"/>
    </row>
    <row r="13" spans="1:2" x14ac:dyDescent="0.25">
      <c r="A13" s="146"/>
      <c r="B13" s="147"/>
    </row>
    <row r="14" spans="1:2" x14ac:dyDescent="0.25">
      <c r="A14" s="146"/>
      <c r="B14" s="147"/>
    </row>
    <row r="15" spans="1:2" x14ac:dyDescent="0.25">
      <c r="A15" s="146"/>
      <c r="B15" s="147"/>
    </row>
    <row r="16" spans="1:2" x14ac:dyDescent="0.25">
      <c r="A16" s="146"/>
      <c r="B16" s="147"/>
    </row>
    <row r="17" spans="1:2" x14ac:dyDescent="0.25">
      <c r="A17" s="148"/>
      <c r="B17" s="149"/>
    </row>
    <row r="18" spans="1:2" x14ac:dyDescent="0.25">
      <c r="A18" s="28"/>
      <c r="B18" s="28"/>
    </row>
    <row r="19" spans="1:2" x14ac:dyDescent="0.25">
      <c r="A19" s="28"/>
      <c r="B19" s="28"/>
    </row>
    <row r="20" spans="1:2" x14ac:dyDescent="0.25">
      <c r="A20" s="28"/>
      <c r="B20" s="28"/>
    </row>
    <row r="21" spans="1:2" x14ac:dyDescent="0.25">
      <c r="A21" s="28"/>
      <c r="B21" s="28"/>
    </row>
    <row r="22" spans="1:2" x14ac:dyDescent="0.25">
      <c r="A22" s="28"/>
      <c r="B22" s="28"/>
    </row>
    <row r="23" spans="1:2" x14ac:dyDescent="0.25">
      <c r="A23" s="28"/>
      <c r="B23" s="28"/>
    </row>
    <row r="24" spans="1:2" x14ac:dyDescent="0.25">
      <c r="A24" s="28"/>
      <c r="B24" s="28"/>
    </row>
    <row r="25" spans="1:2" x14ac:dyDescent="0.25">
      <c r="A25" s="29" t="s">
        <v>14</v>
      </c>
      <c r="B25" s="3" t="s">
        <v>15</v>
      </c>
    </row>
    <row r="26" spans="1:2" x14ac:dyDescent="0.25">
      <c r="A26" s="28"/>
      <c r="B26" s="28"/>
    </row>
    <row r="27" spans="1:2" x14ac:dyDescent="0.25">
      <c r="A27" s="28"/>
      <c r="B27" s="28"/>
    </row>
  </sheetData>
  <customSheetViews>
    <customSheetView guid="{CE68CCE4-0BEC-495C-A0AF-BBEC2E0A5BB2}">
      <selection activeCell="B3" sqref="B3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717B3E40-9F95-42E9-8F37-6C58161C361F}">
      <selection activeCell="B3" sqref="B3"/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5">
    <mergeCell ref="A1:B1"/>
    <mergeCell ref="A4:B4"/>
    <mergeCell ref="A5:B10"/>
    <mergeCell ref="A11:B11"/>
    <mergeCell ref="A12:B17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Dane!$A$2:$A$3</xm:f>
          </x14:formula1>
          <xm:sqref>B2:B3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B6" sqref="B6"/>
    </sheetView>
  </sheetViews>
  <sheetFormatPr defaultRowHeight="15" x14ac:dyDescent="0.25"/>
  <cols>
    <col min="2" max="2" width="36.7109375" bestFit="1" customWidth="1"/>
    <col min="3" max="3" width="27" bestFit="1" customWidth="1"/>
    <col min="5" max="5" width="12" bestFit="1" customWidth="1"/>
    <col min="6" max="6" width="10.28515625" bestFit="1" customWidth="1"/>
  </cols>
  <sheetData>
    <row r="1" spans="1:9" s="7" customFormat="1" x14ac:dyDescent="0.25">
      <c r="A1" s="7" t="s">
        <v>69</v>
      </c>
    </row>
    <row r="2" spans="1:9" ht="15" customHeight="1" x14ac:dyDescent="0.25">
      <c r="A2" t="s">
        <v>73</v>
      </c>
      <c r="B2" s="4" t="s">
        <v>75</v>
      </c>
      <c r="C2" s="9" t="s">
        <v>125</v>
      </c>
      <c r="D2" s="9" t="s">
        <v>85</v>
      </c>
      <c r="E2" s="9" t="s">
        <v>87</v>
      </c>
      <c r="F2" s="9" t="s">
        <v>89</v>
      </c>
      <c r="G2" s="9"/>
      <c r="H2" s="9"/>
      <c r="I2" s="9"/>
    </row>
    <row r="3" spans="1:9" ht="15" customHeight="1" x14ac:dyDescent="0.25">
      <c r="A3" t="s">
        <v>74</v>
      </c>
      <c r="B3" s="4" t="s">
        <v>76</v>
      </c>
      <c r="C3" s="10" t="s">
        <v>126</v>
      </c>
      <c r="D3" s="9" t="s">
        <v>86</v>
      </c>
      <c r="E3" s="9" t="s">
        <v>88</v>
      </c>
      <c r="F3" s="9" t="s">
        <v>90</v>
      </c>
      <c r="G3" s="9"/>
      <c r="H3" s="9"/>
      <c r="I3" s="9"/>
    </row>
    <row r="4" spans="1:9" ht="15" customHeight="1" x14ac:dyDescent="0.25">
      <c r="B4" s="4" t="s">
        <v>77</v>
      </c>
      <c r="C4" s="8"/>
      <c r="D4" s="9"/>
      <c r="E4" s="9"/>
      <c r="F4" s="9"/>
      <c r="G4" s="9"/>
      <c r="H4" s="9"/>
      <c r="I4" s="9"/>
    </row>
    <row r="5" spans="1:9" ht="15.75" customHeight="1" x14ac:dyDescent="0.25">
      <c r="B5" s="5" t="s">
        <v>137</v>
      </c>
      <c r="C5" s="8"/>
      <c r="D5" s="9"/>
      <c r="E5" s="9"/>
      <c r="F5" s="9"/>
      <c r="G5" s="9"/>
      <c r="H5" s="9"/>
      <c r="I5" s="9"/>
    </row>
    <row r="6" spans="1:9" x14ac:dyDescent="0.25">
      <c r="D6" s="9"/>
      <c r="E6" s="9"/>
      <c r="F6" s="9"/>
      <c r="G6" s="9"/>
      <c r="H6" s="9"/>
      <c r="I6" s="9"/>
    </row>
    <row r="7" spans="1:9" x14ac:dyDescent="0.25">
      <c r="D7" s="9"/>
      <c r="E7" s="9"/>
      <c r="F7" s="9"/>
      <c r="G7" s="9"/>
      <c r="H7" s="9"/>
      <c r="I7" s="9"/>
    </row>
    <row r="8" spans="1:9" x14ac:dyDescent="0.25">
      <c r="D8" s="9"/>
      <c r="E8" s="9"/>
      <c r="F8" s="9"/>
      <c r="G8" s="9"/>
      <c r="H8" s="9"/>
      <c r="I8" s="9"/>
    </row>
    <row r="9" spans="1:9" x14ac:dyDescent="0.25">
      <c r="E9" s="9"/>
      <c r="F9" s="9"/>
      <c r="G9" s="9"/>
      <c r="H9" s="9"/>
      <c r="I9" s="9"/>
    </row>
    <row r="10" spans="1:9" x14ac:dyDescent="0.25">
      <c r="E10" s="9"/>
      <c r="F10" s="9"/>
      <c r="G10" s="9"/>
      <c r="H10" s="9"/>
      <c r="I10" s="9"/>
    </row>
    <row r="11" spans="1:9" x14ac:dyDescent="0.25">
      <c r="E11" s="9"/>
      <c r="F11" s="9"/>
      <c r="G11" s="9"/>
      <c r="H11" s="9"/>
      <c r="I11" s="9"/>
    </row>
    <row r="12" spans="1:9" x14ac:dyDescent="0.25">
      <c r="E12" s="9"/>
      <c r="F12" s="9"/>
      <c r="G12" s="9"/>
      <c r="H12" s="9"/>
      <c r="I12" s="9"/>
    </row>
  </sheetData>
  <customSheetViews>
    <customSheetView guid="{CE68CCE4-0BEC-495C-A0AF-BBEC2E0A5BB2}" state="hidden">
      <selection activeCell="C4" sqref="C4"/>
      <pageMargins left="0.7" right="0.7" top="0.75" bottom="0.75" header="0.3" footer="0.3"/>
      <pageSetup paperSize="9" orientation="portrait" r:id="rId1"/>
    </customSheetView>
    <customSheetView guid="{717B3E40-9F95-42E9-8F37-6C58161C361F}" state="hidden">
      <selection activeCell="C4" sqref="C4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zoomScaleNormal="100" workbookViewId="0">
      <selection activeCell="C3" sqref="C3:E4"/>
    </sheetView>
  </sheetViews>
  <sheetFormatPr defaultColWidth="17.28515625" defaultRowHeight="15" x14ac:dyDescent="0.25"/>
  <cols>
    <col min="1" max="1" width="17.28515625" style="151"/>
    <col min="2" max="2" width="17.28515625" style="151" customWidth="1"/>
    <col min="3" max="16384" width="17.28515625" style="151"/>
  </cols>
  <sheetData>
    <row r="1" spans="1:6" ht="45" customHeight="1" x14ac:dyDescent="0.25">
      <c r="A1" s="150" t="s">
        <v>16</v>
      </c>
      <c r="B1" s="150"/>
      <c r="C1" s="150"/>
      <c r="D1" s="150"/>
      <c r="E1" s="150"/>
    </row>
    <row r="2" spans="1:6" ht="135.75" customHeight="1" x14ac:dyDescent="0.25">
      <c r="A2" s="152"/>
      <c r="B2" s="152"/>
      <c r="C2" s="153" t="s">
        <v>20</v>
      </c>
      <c r="D2" s="153" t="s">
        <v>17</v>
      </c>
      <c r="E2" s="153" t="s">
        <v>18</v>
      </c>
    </row>
    <row r="3" spans="1:6" ht="24.95" customHeight="1" x14ac:dyDescent="0.25">
      <c r="A3" s="154" t="s">
        <v>141</v>
      </c>
      <c r="B3" s="154"/>
      <c r="C3" s="66"/>
      <c r="D3" s="64"/>
      <c r="E3" s="64"/>
    </row>
    <row r="4" spans="1:6" ht="24.95" customHeight="1" x14ac:dyDescent="0.25">
      <c r="A4" s="154" t="s">
        <v>142</v>
      </c>
      <c r="B4" s="154"/>
      <c r="C4" s="66"/>
      <c r="D4" s="64"/>
      <c r="E4" s="64"/>
    </row>
    <row r="5" spans="1:6" ht="15.75" x14ac:dyDescent="0.25">
      <c r="A5" s="155"/>
      <c r="B5" s="155"/>
      <c r="C5" s="155"/>
      <c r="D5" s="155"/>
      <c r="E5" s="155"/>
    </row>
    <row r="8" spans="1:6" x14ac:dyDescent="0.25">
      <c r="F8" s="156"/>
    </row>
    <row r="9" spans="1:6" ht="58.5" customHeight="1" x14ac:dyDescent="0.25">
      <c r="F9" s="156"/>
    </row>
    <row r="10" spans="1:6" x14ac:dyDescent="0.25">
      <c r="F10" s="156"/>
    </row>
    <row r="11" spans="1:6" x14ac:dyDescent="0.25">
      <c r="F11" s="156"/>
    </row>
    <row r="12" spans="1:6" x14ac:dyDescent="0.25">
      <c r="F12" s="156"/>
    </row>
    <row r="13" spans="1:6" x14ac:dyDescent="0.25">
      <c r="F13" s="156"/>
    </row>
    <row r="14" spans="1:6" ht="60.75" customHeight="1" x14ac:dyDescent="0.25">
      <c r="F14" s="156"/>
    </row>
    <row r="15" spans="1:6" ht="45.75" customHeight="1" x14ac:dyDescent="0.25">
      <c r="F15" s="156"/>
    </row>
    <row r="16" spans="1:6" ht="15.75" x14ac:dyDescent="0.25">
      <c r="F16" s="157"/>
    </row>
    <row r="17" spans="1:6" ht="89.25" customHeight="1" x14ac:dyDescent="0.25">
      <c r="F17" s="156"/>
    </row>
    <row r="18" spans="1:6" x14ac:dyDescent="0.25">
      <c r="F18" s="156"/>
    </row>
    <row r="19" spans="1:6" ht="15" customHeight="1" x14ac:dyDescent="0.25">
      <c r="F19" s="156"/>
    </row>
    <row r="20" spans="1:6" ht="15.75" customHeight="1" x14ac:dyDescent="0.25">
      <c r="F20" s="156"/>
    </row>
    <row r="21" spans="1:6" ht="15" customHeight="1" x14ac:dyDescent="0.25">
      <c r="F21" s="156"/>
    </row>
    <row r="22" spans="1:6" ht="15.75" customHeight="1" x14ac:dyDescent="0.25">
      <c r="F22" s="156"/>
    </row>
    <row r="23" spans="1:6" ht="15" customHeight="1" x14ac:dyDescent="0.25">
      <c r="F23" s="156"/>
    </row>
    <row r="24" spans="1:6" ht="15.75" customHeight="1" x14ac:dyDescent="0.25">
      <c r="A24" s="158"/>
      <c r="B24" s="159"/>
      <c r="C24" s="159"/>
      <c r="D24" s="159"/>
      <c r="E24" s="159"/>
      <c r="F24" s="156"/>
    </row>
    <row r="25" spans="1:6" ht="15" customHeight="1" x14ac:dyDescent="0.25">
      <c r="A25" s="158"/>
      <c r="B25" s="159"/>
      <c r="C25" s="159"/>
      <c r="D25" s="159"/>
      <c r="E25" s="159"/>
      <c r="F25" s="156"/>
    </row>
    <row r="26" spans="1:6" ht="15.75" customHeight="1" x14ac:dyDescent="0.25">
      <c r="A26" s="158"/>
      <c r="B26" s="159"/>
      <c r="C26" s="159"/>
      <c r="D26" s="159"/>
      <c r="E26" s="159"/>
      <c r="F26" s="156"/>
    </row>
    <row r="27" spans="1:6" ht="15" customHeight="1" x14ac:dyDescent="0.25">
      <c r="A27" s="158"/>
      <c r="B27" s="159"/>
      <c r="C27" s="159"/>
      <c r="D27" s="159"/>
      <c r="E27" s="159"/>
      <c r="F27" s="156"/>
    </row>
    <row r="28" spans="1:6" ht="15.75" customHeight="1" x14ac:dyDescent="0.25">
      <c r="A28" s="158"/>
      <c r="B28" s="159"/>
      <c r="C28" s="159"/>
      <c r="D28" s="159"/>
      <c r="E28" s="159"/>
      <c r="F28" s="156"/>
    </row>
    <row r="29" spans="1:6" ht="15" customHeight="1" x14ac:dyDescent="0.25">
      <c r="A29" s="158"/>
      <c r="B29" s="159"/>
      <c r="C29" s="159"/>
      <c r="D29" s="159"/>
      <c r="E29" s="159"/>
      <c r="F29" s="156"/>
    </row>
    <row r="30" spans="1:6" ht="15.75" customHeight="1" x14ac:dyDescent="0.25">
      <c r="A30" s="158"/>
      <c r="B30" s="159"/>
      <c r="C30" s="159"/>
      <c r="D30" s="159"/>
      <c r="E30" s="159"/>
      <c r="F30" s="156"/>
    </row>
    <row r="31" spans="1:6" x14ac:dyDescent="0.25">
      <c r="A31" s="156"/>
      <c r="B31" s="156"/>
      <c r="C31" s="156"/>
      <c r="D31" s="156"/>
      <c r="E31" s="156"/>
      <c r="F31" s="156"/>
    </row>
    <row r="32" spans="1:6" x14ac:dyDescent="0.25">
      <c r="A32" s="156"/>
      <c r="B32" s="156"/>
      <c r="C32" s="156"/>
      <c r="D32" s="156"/>
      <c r="E32" s="156"/>
      <c r="F32" s="156"/>
    </row>
    <row r="33" spans="1:6" ht="58.5" customHeight="1" x14ac:dyDescent="0.25">
      <c r="A33" s="156"/>
      <c r="B33" s="156"/>
      <c r="C33" s="156"/>
      <c r="D33" s="156"/>
      <c r="E33" s="156"/>
      <c r="F33" s="156"/>
    </row>
    <row r="34" spans="1:6" x14ac:dyDescent="0.25">
      <c r="A34" s="156"/>
      <c r="B34" s="156"/>
      <c r="C34" s="156"/>
      <c r="D34" s="156"/>
      <c r="E34" s="156"/>
      <c r="F34" s="156"/>
    </row>
    <row r="35" spans="1:6" x14ac:dyDescent="0.25">
      <c r="A35" s="156"/>
      <c r="B35" s="156"/>
      <c r="C35" s="156"/>
      <c r="D35" s="156"/>
      <c r="E35" s="156"/>
      <c r="F35" s="156"/>
    </row>
    <row r="36" spans="1:6" x14ac:dyDescent="0.25">
      <c r="A36" s="156"/>
      <c r="B36" s="156"/>
      <c r="C36" s="156"/>
      <c r="D36" s="156"/>
      <c r="E36" s="156"/>
      <c r="F36" s="156"/>
    </row>
    <row r="37" spans="1:6" ht="15" customHeight="1" x14ac:dyDescent="0.25"/>
    <row r="38" spans="1:6" ht="15.75" customHeight="1" x14ac:dyDescent="0.25"/>
    <row r="39" spans="1:6" ht="15" customHeight="1" x14ac:dyDescent="0.25"/>
    <row r="40" spans="1:6" ht="15.75" customHeight="1" x14ac:dyDescent="0.25"/>
    <row r="41" spans="1:6" ht="15" customHeight="1" x14ac:dyDescent="0.25"/>
    <row r="42" spans="1:6" ht="15.75" customHeight="1" x14ac:dyDescent="0.25"/>
    <row r="43" spans="1:6" ht="15" customHeight="1" x14ac:dyDescent="0.25"/>
    <row r="44" spans="1:6" ht="15.75" customHeight="1" x14ac:dyDescent="0.25"/>
    <row r="45" spans="1:6" ht="15" customHeight="1" x14ac:dyDescent="0.25"/>
    <row r="46" spans="1:6" ht="15.75" customHeight="1" x14ac:dyDescent="0.25"/>
    <row r="47" spans="1:6" ht="15" customHeight="1" x14ac:dyDescent="0.25"/>
    <row r="48" spans="1:6" ht="15.75" customHeight="1" x14ac:dyDescent="0.25"/>
    <row r="71" ht="89.25" customHeight="1" x14ac:dyDescent="0.25"/>
  </sheetData>
  <sheetProtection password="C85C" sheet="1" objects="1" scenarios="1"/>
  <customSheetViews>
    <customSheetView guid="{CE68CCE4-0BEC-495C-A0AF-BBEC2E0A5BB2}">
      <selection activeCell="C4" sqref="C3:C4"/>
      <rowBreaks count="1" manualBreakCount="1">
        <brk id="9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717B3E40-9F95-42E9-8F37-6C58161C361F}">
      <selection activeCell="C4" sqref="C3:C4"/>
      <rowBreaks count="1" manualBreakCount="1">
        <brk id="9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4">
    <mergeCell ref="A1:E1"/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portrait" r:id="rId3"/>
  <rowBreaks count="1" manualBreakCount="1">
    <brk id="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zoomScaleSheetLayoutView="100" workbookViewId="0">
      <selection activeCell="F23" sqref="F23"/>
    </sheetView>
  </sheetViews>
  <sheetFormatPr defaultColWidth="17.42578125" defaultRowHeight="15" x14ac:dyDescent="0.25"/>
  <cols>
    <col min="1" max="1" width="15.7109375" style="2" customWidth="1"/>
    <col min="2" max="2" width="15.5703125" style="2" customWidth="1"/>
    <col min="3" max="3" width="4" style="2" customWidth="1"/>
    <col min="4" max="4" width="4.85546875" style="2" customWidth="1"/>
    <col min="5" max="6" width="4" style="2" customWidth="1"/>
    <col min="7" max="7" width="4.7109375" style="2" customWidth="1"/>
    <col min="8" max="8" width="23.85546875" style="2" customWidth="1"/>
    <col min="9" max="11" width="15.7109375" style="2" customWidth="1"/>
    <col min="12" max="16384" width="17.42578125" style="2"/>
  </cols>
  <sheetData>
    <row r="1" spans="1:11" ht="18.75" x14ac:dyDescent="0.25">
      <c r="A1" s="86" t="s">
        <v>117</v>
      </c>
      <c r="B1" s="87"/>
      <c r="C1" s="87"/>
      <c r="D1" s="87"/>
      <c r="E1" s="87"/>
      <c r="F1" s="87"/>
      <c r="G1" s="87"/>
      <c r="H1" s="87"/>
      <c r="I1" s="87"/>
      <c r="J1" s="87"/>
      <c r="K1" s="88"/>
    </row>
    <row r="2" spans="1:11" ht="18.75" x14ac:dyDescent="0.3">
      <c r="A2" s="93" t="s">
        <v>143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5.75" x14ac:dyDescent="0.25">
      <c r="A3" s="89" t="s">
        <v>19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93.75" customHeight="1" x14ac:dyDescent="0.25">
      <c r="A4" s="90" t="s">
        <v>83</v>
      </c>
      <c r="B4" s="90" t="s">
        <v>82</v>
      </c>
      <c r="C4" s="92" t="s">
        <v>22</v>
      </c>
      <c r="D4" s="92"/>
      <c r="E4" s="92"/>
      <c r="F4" s="92"/>
      <c r="G4" s="92"/>
      <c r="H4" s="92"/>
      <c r="I4" s="91" t="s">
        <v>132</v>
      </c>
      <c r="J4" s="91" t="s">
        <v>131</v>
      </c>
      <c r="K4" s="91" t="s">
        <v>133</v>
      </c>
    </row>
    <row r="5" spans="1:11" ht="105.75" customHeight="1" x14ac:dyDescent="0.25">
      <c r="A5" s="90"/>
      <c r="B5" s="90"/>
      <c r="C5" s="92" t="s">
        <v>158</v>
      </c>
      <c r="D5" s="92"/>
      <c r="E5" s="92"/>
      <c r="F5" s="92" t="s">
        <v>84</v>
      </c>
      <c r="G5" s="92"/>
      <c r="H5" s="92"/>
      <c r="I5" s="91"/>
      <c r="J5" s="91"/>
      <c r="K5" s="91"/>
    </row>
    <row r="6" spans="1:11" x14ac:dyDescent="0.25">
      <c r="A6" s="33"/>
      <c r="B6" s="33"/>
      <c r="C6" s="94"/>
      <c r="D6" s="95"/>
      <c r="E6" s="96"/>
      <c r="F6" s="97"/>
      <c r="G6" s="98"/>
      <c r="H6" s="99"/>
      <c r="I6" s="32"/>
      <c r="J6" s="32"/>
      <c r="K6" s="32"/>
    </row>
    <row r="7" spans="1:11" x14ac:dyDescent="0.25">
      <c r="A7" s="33"/>
      <c r="B7" s="33"/>
      <c r="C7" s="94"/>
      <c r="D7" s="95"/>
      <c r="E7" s="96"/>
      <c r="F7" s="97"/>
      <c r="G7" s="98"/>
      <c r="H7" s="99"/>
      <c r="I7" s="32"/>
      <c r="J7" s="32"/>
      <c r="K7" s="32"/>
    </row>
    <row r="8" spans="1:11" x14ac:dyDescent="0.25">
      <c r="A8" s="33"/>
      <c r="B8" s="33"/>
      <c r="C8" s="94"/>
      <c r="D8" s="95"/>
      <c r="E8" s="96"/>
      <c r="F8" s="97"/>
      <c r="G8" s="98"/>
      <c r="H8" s="99"/>
      <c r="I8" s="32"/>
      <c r="J8" s="32"/>
      <c r="K8" s="32"/>
    </row>
    <row r="9" spans="1:11" x14ac:dyDescent="0.25">
      <c r="A9" s="33"/>
      <c r="B9" s="33"/>
      <c r="C9" s="94"/>
      <c r="D9" s="95"/>
      <c r="E9" s="96"/>
      <c r="F9" s="97"/>
      <c r="G9" s="98"/>
      <c r="H9" s="99"/>
      <c r="I9" s="32"/>
      <c r="J9" s="32"/>
      <c r="K9" s="32"/>
    </row>
    <row r="10" spans="1:11" x14ac:dyDescent="0.25">
      <c r="A10" s="33"/>
      <c r="B10" s="33"/>
      <c r="C10" s="94"/>
      <c r="D10" s="95"/>
      <c r="E10" s="96"/>
      <c r="F10" s="97"/>
      <c r="G10" s="98"/>
      <c r="H10" s="99"/>
      <c r="I10" s="32"/>
      <c r="J10" s="32"/>
      <c r="K10" s="32"/>
    </row>
    <row r="11" spans="1:11" x14ac:dyDescent="0.25">
      <c r="A11" s="33"/>
      <c r="B11" s="33"/>
      <c r="C11" s="94"/>
      <c r="D11" s="95"/>
      <c r="E11" s="96"/>
      <c r="F11" s="97"/>
      <c r="G11" s="98"/>
      <c r="H11" s="99"/>
      <c r="I11" s="32"/>
      <c r="J11" s="32"/>
      <c r="K11" s="32"/>
    </row>
    <row r="12" spans="1:11" x14ac:dyDescent="0.25">
      <c r="A12" s="33"/>
      <c r="B12" s="33"/>
      <c r="C12" s="94"/>
      <c r="D12" s="95"/>
      <c r="E12" s="96"/>
      <c r="F12" s="97"/>
      <c r="G12" s="98"/>
      <c r="H12" s="99"/>
      <c r="I12" s="32"/>
      <c r="J12" s="32"/>
      <c r="K12" s="32"/>
    </row>
    <row r="13" spans="1:11" x14ac:dyDescent="0.25">
      <c r="A13" s="33"/>
      <c r="B13" s="33"/>
      <c r="C13" s="94"/>
      <c r="D13" s="95"/>
      <c r="E13" s="96"/>
      <c r="F13" s="97"/>
      <c r="G13" s="98"/>
      <c r="H13" s="99"/>
      <c r="I13" s="32"/>
      <c r="J13" s="32"/>
      <c r="K13" s="32"/>
    </row>
    <row r="14" spans="1:11" x14ac:dyDescent="0.25">
      <c r="A14" s="33"/>
      <c r="B14" s="33"/>
      <c r="C14" s="94"/>
      <c r="D14" s="95"/>
      <c r="E14" s="96"/>
      <c r="F14" s="97"/>
      <c r="G14" s="98"/>
      <c r="H14" s="99"/>
      <c r="I14" s="32"/>
      <c r="J14" s="32"/>
      <c r="K14" s="32"/>
    </row>
    <row r="15" spans="1:11" x14ac:dyDescent="0.25">
      <c r="A15" s="33"/>
      <c r="B15" s="33"/>
      <c r="C15" s="94"/>
      <c r="D15" s="95"/>
      <c r="E15" s="96"/>
      <c r="F15" s="97"/>
      <c r="G15" s="98"/>
      <c r="H15" s="99"/>
      <c r="I15" s="32"/>
      <c r="J15" s="32"/>
      <c r="K15" s="32"/>
    </row>
    <row r="16" spans="1:11" x14ac:dyDescent="0.25">
      <c r="A16" s="33"/>
      <c r="B16" s="33"/>
      <c r="C16" s="94"/>
      <c r="D16" s="95"/>
      <c r="E16" s="96"/>
      <c r="F16" s="97"/>
      <c r="G16" s="98"/>
      <c r="H16" s="99"/>
      <c r="I16" s="32"/>
      <c r="J16" s="32"/>
      <c r="K16" s="32"/>
    </row>
    <row r="17" spans="1:11" x14ac:dyDescent="0.25">
      <c r="A17" s="33"/>
      <c r="B17" s="33"/>
      <c r="C17" s="94"/>
      <c r="D17" s="95"/>
      <c r="E17" s="96"/>
      <c r="F17" s="97"/>
      <c r="G17" s="98"/>
      <c r="H17" s="99"/>
      <c r="I17" s="32"/>
      <c r="J17" s="32"/>
      <c r="K17" s="32"/>
    </row>
    <row r="18" spans="1:11" x14ac:dyDescent="0.25">
      <c r="A18" s="33"/>
      <c r="B18" s="33"/>
      <c r="C18" s="94"/>
      <c r="D18" s="95"/>
      <c r="E18" s="96"/>
      <c r="F18" s="97"/>
      <c r="G18" s="98"/>
      <c r="H18" s="99"/>
      <c r="I18" s="32"/>
      <c r="J18" s="32"/>
      <c r="K18" s="32"/>
    </row>
    <row r="19" spans="1:11" x14ac:dyDescent="0.25">
      <c r="A19" s="33"/>
      <c r="B19" s="33"/>
      <c r="C19" s="94"/>
      <c r="D19" s="95"/>
      <c r="E19" s="96"/>
      <c r="F19" s="97"/>
      <c r="G19" s="98"/>
      <c r="H19" s="99"/>
      <c r="I19" s="32"/>
      <c r="J19" s="32"/>
      <c r="K19" s="32"/>
    </row>
    <row r="20" spans="1:11" x14ac:dyDescent="0.25">
      <c r="A20" s="33"/>
      <c r="B20" s="33"/>
      <c r="C20" s="94"/>
      <c r="D20" s="95"/>
      <c r="E20" s="96"/>
      <c r="F20" s="97"/>
      <c r="G20" s="98"/>
      <c r="H20" s="99"/>
      <c r="I20" s="32"/>
      <c r="J20" s="32"/>
      <c r="K20" s="32"/>
    </row>
    <row r="21" spans="1:11" x14ac:dyDescent="0.25">
      <c r="A21" s="33"/>
      <c r="B21" s="33"/>
      <c r="C21" s="94"/>
      <c r="D21" s="95"/>
      <c r="E21" s="96"/>
      <c r="F21" s="97"/>
      <c r="G21" s="98"/>
      <c r="H21" s="99"/>
      <c r="I21" s="32"/>
      <c r="J21" s="32"/>
      <c r="K21" s="32"/>
    </row>
  </sheetData>
  <customSheetViews>
    <customSheetView guid="{CE68CCE4-0BEC-495C-A0AF-BBEC2E0A5BB2}" topLeftCell="A4">
      <selection activeCell="K4" sqref="K4:K5"/>
      <colBreaks count="1" manualBreakCount="1">
        <brk id="11" max="1048575" man="1"/>
      </colBreaks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717B3E40-9F95-42E9-8F37-6C58161C361F}">
      <selection activeCell="I4" sqref="I4:I5"/>
      <colBreaks count="1" manualBreakCount="1">
        <brk id="11" max="1048575" man="1"/>
      </colBreaks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43">
    <mergeCell ref="C12:E12"/>
    <mergeCell ref="F12:H12"/>
    <mergeCell ref="C16:E16"/>
    <mergeCell ref="F16:H16"/>
    <mergeCell ref="C17:E17"/>
    <mergeCell ref="F17:H17"/>
    <mergeCell ref="C13:E13"/>
    <mergeCell ref="F13:H13"/>
    <mergeCell ref="C14:E14"/>
    <mergeCell ref="F14:H14"/>
    <mergeCell ref="C15:E15"/>
    <mergeCell ref="F15:H15"/>
    <mergeCell ref="C6:E6"/>
    <mergeCell ref="F6:H6"/>
    <mergeCell ref="C7:E7"/>
    <mergeCell ref="F7:H7"/>
    <mergeCell ref="C8:E8"/>
    <mergeCell ref="F8:H8"/>
    <mergeCell ref="C9:E9"/>
    <mergeCell ref="F9:H9"/>
    <mergeCell ref="C10:E10"/>
    <mergeCell ref="F10:H10"/>
    <mergeCell ref="C11:E11"/>
    <mergeCell ref="F11:H11"/>
    <mergeCell ref="C21:E21"/>
    <mergeCell ref="F21:H21"/>
    <mergeCell ref="C18:E18"/>
    <mergeCell ref="F18:H18"/>
    <mergeCell ref="C19:E19"/>
    <mergeCell ref="F19:H19"/>
    <mergeCell ref="C20:E20"/>
    <mergeCell ref="F20:H20"/>
    <mergeCell ref="A1:K1"/>
    <mergeCell ref="A3:K3"/>
    <mergeCell ref="B4:B5"/>
    <mergeCell ref="A4:A5"/>
    <mergeCell ref="I4:I5"/>
    <mergeCell ref="J4:J5"/>
    <mergeCell ref="K4:K5"/>
    <mergeCell ref="C5:E5"/>
    <mergeCell ref="F5:H5"/>
    <mergeCell ref="C4:H4"/>
    <mergeCell ref="A2:K2"/>
  </mergeCells>
  <dataValidations count="1">
    <dataValidation type="date" allowBlank="1" showInputMessage="1" showErrorMessage="1" error="Nieprawidłowy format daty" sqref="C6:E21">
      <formula1>36526</formula1>
      <formula2>73051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Normal="100" zoomScaleSheetLayoutView="100" workbookViewId="0">
      <selection activeCell="A6" sqref="A6:K6"/>
    </sheetView>
  </sheetViews>
  <sheetFormatPr defaultColWidth="17.42578125" defaultRowHeight="15" x14ac:dyDescent="0.25"/>
  <cols>
    <col min="1" max="2" width="16.85546875" style="2" customWidth="1"/>
    <col min="3" max="3" width="4.42578125" style="2" customWidth="1"/>
    <col min="4" max="4" width="8.140625" style="2" customWidth="1"/>
    <col min="5" max="5" width="2.7109375" style="2" customWidth="1"/>
    <col min="6" max="6" width="6.7109375" style="2" customWidth="1"/>
    <col min="7" max="8" width="4" style="2" customWidth="1"/>
    <col min="9" max="11" width="16.42578125" style="2" customWidth="1"/>
    <col min="12" max="16384" width="17.42578125" style="2"/>
  </cols>
  <sheetData>
    <row r="1" spans="1:13" ht="18.75" x14ac:dyDescent="0.25">
      <c r="A1" s="86" t="s">
        <v>117</v>
      </c>
      <c r="B1" s="87"/>
      <c r="C1" s="87"/>
      <c r="D1" s="87"/>
      <c r="E1" s="87"/>
      <c r="F1" s="87"/>
      <c r="G1" s="87"/>
      <c r="H1" s="87"/>
      <c r="I1" s="87"/>
      <c r="J1" s="87"/>
      <c r="K1" s="88"/>
    </row>
    <row r="2" spans="1:13" ht="18.75" x14ac:dyDescent="0.3">
      <c r="A2" s="93" t="s">
        <v>143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3" ht="15.75" x14ac:dyDescent="0.25">
      <c r="A3" s="89" t="s">
        <v>156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3" ht="16.5" customHeight="1" x14ac:dyDescent="0.25">
      <c r="A4" s="90" t="s">
        <v>83</v>
      </c>
      <c r="B4" s="90" t="s">
        <v>82</v>
      </c>
      <c r="C4" s="92" t="s">
        <v>22</v>
      </c>
      <c r="D4" s="92"/>
      <c r="E4" s="92"/>
      <c r="F4" s="92"/>
      <c r="G4" s="92"/>
      <c r="H4" s="92"/>
      <c r="I4" s="91" t="s">
        <v>132</v>
      </c>
      <c r="J4" s="91" t="s">
        <v>131</v>
      </c>
      <c r="K4" s="91" t="s">
        <v>21</v>
      </c>
    </row>
    <row r="5" spans="1:13" ht="176.25" customHeight="1" x14ac:dyDescent="0.25">
      <c r="A5" s="90"/>
      <c r="B5" s="90"/>
      <c r="C5" s="100" t="s">
        <v>129</v>
      </c>
      <c r="D5" s="101"/>
      <c r="E5" s="100" t="s">
        <v>128</v>
      </c>
      <c r="F5" s="100"/>
      <c r="G5" s="100" t="s">
        <v>127</v>
      </c>
      <c r="H5" s="100"/>
      <c r="I5" s="91"/>
      <c r="J5" s="91"/>
      <c r="K5" s="91"/>
      <c r="M5" s="49"/>
    </row>
    <row r="6" spans="1:13" x14ac:dyDescent="0.25">
      <c r="A6" s="41"/>
      <c r="B6" s="41"/>
      <c r="C6" s="72"/>
      <c r="D6" s="72"/>
      <c r="E6" s="79"/>
      <c r="F6" s="79"/>
      <c r="G6" s="79"/>
      <c r="H6" s="79"/>
      <c r="I6" s="41"/>
      <c r="J6" s="41"/>
      <c r="K6" s="41"/>
    </row>
    <row r="7" spans="1:13" x14ac:dyDescent="0.25">
      <c r="A7" s="41"/>
      <c r="B7" s="41"/>
      <c r="C7" s="72"/>
      <c r="D7" s="72"/>
      <c r="E7" s="79"/>
      <c r="F7" s="79"/>
      <c r="G7" s="79"/>
      <c r="H7" s="79"/>
      <c r="I7" s="41"/>
      <c r="J7" s="41"/>
      <c r="K7" s="41"/>
    </row>
    <row r="8" spans="1:13" x14ac:dyDescent="0.25">
      <c r="A8" s="41"/>
      <c r="B8" s="41"/>
      <c r="C8" s="72"/>
      <c r="D8" s="72"/>
      <c r="E8" s="79"/>
      <c r="F8" s="79"/>
      <c r="G8" s="79"/>
      <c r="H8" s="79"/>
      <c r="I8" s="41"/>
      <c r="J8" s="41"/>
      <c r="K8" s="41"/>
    </row>
    <row r="9" spans="1:13" x14ac:dyDescent="0.25">
      <c r="A9" s="41"/>
      <c r="B9" s="41"/>
      <c r="C9" s="72"/>
      <c r="D9" s="72"/>
      <c r="E9" s="79"/>
      <c r="F9" s="79"/>
      <c r="G9" s="79"/>
      <c r="H9" s="79"/>
      <c r="I9" s="41"/>
      <c r="J9" s="41"/>
      <c r="K9" s="41"/>
    </row>
    <row r="10" spans="1:13" x14ac:dyDescent="0.25">
      <c r="A10" s="41"/>
      <c r="B10" s="41"/>
      <c r="C10" s="72"/>
      <c r="D10" s="72"/>
      <c r="E10" s="79"/>
      <c r="F10" s="79"/>
      <c r="G10" s="79"/>
      <c r="H10" s="79"/>
      <c r="I10" s="41"/>
      <c r="J10" s="41"/>
      <c r="K10" s="41"/>
    </row>
    <row r="11" spans="1:13" x14ac:dyDescent="0.25">
      <c r="A11" s="41"/>
      <c r="B11" s="41"/>
      <c r="C11" s="72"/>
      <c r="D11" s="72"/>
      <c r="E11" s="79"/>
      <c r="F11" s="79"/>
      <c r="G11" s="79"/>
      <c r="H11" s="79"/>
      <c r="I11" s="41"/>
      <c r="J11" s="41"/>
      <c r="K11" s="41"/>
    </row>
    <row r="12" spans="1:13" x14ac:dyDescent="0.25">
      <c r="A12" s="41"/>
      <c r="B12" s="41"/>
      <c r="C12" s="72"/>
      <c r="D12" s="72"/>
      <c r="E12" s="79"/>
      <c r="F12" s="79"/>
      <c r="G12" s="79"/>
      <c r="H12" s="79"/>
      <c r="I12" s="41"/>
      <c r="J12" s="41"/>
      <c r="K12" s="41"/>
    </row>
    <row r="13" spans="1:13" x14ac:dyDescent="0.25">
      <c r="A13" s="41"/>
      <c r="B13" s="41"/>
      <c r="C13" s="72"/>
      <c r="D13" s="72"/>
      <c r="E13" s="79"/>
      <c r="F13" s="79"/>
      <c r="G13" s="79"/>
      <c r="H13" s="79"/>
      <c r="I13" s="41"/>
      <c r="J13" s="41"/>
      <c r="K13" s="41"/>
    </row>
    <row r="14" spans="1:13" x14ac:dyDescent="0.25">
      <c r="A14" s="41"/>
      <c r="B14" s="41"/>
      <c r="C14" s="72"/>
      <c r="D14" s="72"/>
      <c r="E14" s="79"/>
      <c r="F14" s="79"/>
      <c r="G14" s="79"/>
      <c r="H14" s="79"/>
      <c r="I14" s="41"/>
      <c r="J14" s="41"/>
      <c r="K14" s="41"/>
    </row>
    <row r="15" spans="1:13" x14ac:dyDescent="0.25">
      <c r="A15" s="41"/>
      <c r="B15" s="41"/>
      <c r="C15" s="72"/>
      <c r="D15" s="72"/>
      <c r="E15" s="79"/>
      <c r="F15" s="79"/>
      <c r="G15" s="79"/>
      <c r="H15" s="79"/>
      <c r="I15" s="41"/>
      <c r="J15" s="41"/>
      <c r="K15" s="41"/>
    </row>
    <row r="16" spans="1:13" x14ac:dyDescent="0.25">
      <c r="A16" s="41"/>
      <c r="B16" s="41"/>
      <c r="C16" s="72"/>
      <c r="D16" s="72"/>
      <c r="E16" s="79"/>
      <c r="F16" s="79"/>
      <c r="G16" s="79"/>
      <c r="H16" s="79"/>
      <c r="I16" s="41"/>
      <c r="J16" s="41"/>
      <c r="K16" s="41"/>
    </row>
    <row r="17" spans="1:11" x14ac:dyDescent="0.25">
      <c r="A17" s="41"/>
      <c r="B17" s="41"/>
      <c r="C17" s="72"/>
      <c r="D17" s="72"/>
      <c r="E17" s="79"/>
      <c r="F17" s="79"/>
      <c r="G17" s="79"/>
      <c r="H17" s="79"/>
      <c r="I17" s="41"/>
      <c r="J17" s="41"/>
      <c r="K17" s="41"/>
    </row>
    <row r="18" spans="1:11" x14ac:dyDescent="0.25">
      <c r="A18" s="41"/>
      <c r="B18" s="41"/>
      <c r="C18" s="72"/>
      <c r="D18" s="72"/>
      <c r="E18" s="79"/>
      <c r="F18" s="79"/>
      <c r="G18" s="79"/>
      <c r="H18" s="79"/>
      <c r="I18" s="41"/>
      <c r="J18" s="41"/>
      <c r="K18" s="41"/>
    </row>
    <row r="19" spans="1:11" x14ac:dyDescent="0.25">
      <c r="A19" s="41"/>
      <c r="B19" s="41"/>
      <c r="C19" s="72"/>
      <c r="D19" s="72"/>
      <c r="E19" s="79"/>
      <c r="F19" s="79"/>
      <c r="G19" s="79"/>
      <c r="H19" s="79"/>
      <c r="I19" s="41"/>
      <c r="J19" s="41"/>
      <c r="K19" s="41"/>
    </row>
    <row r="20" spans="1:11" ht="32.25" customHeight="1" x14ac:dyDescent="0.25">
      <c r="A20" s="102" t="s">
        <v>157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</sheetData>
  <customSheetViews>
    <customSheetView guid="{CE68CCE4-0BEC-495C-A0AF-BBEC2E0A5BB2}">
      <selection activeCell="M5" sqref="M5"/>
      <colBreaks count="1" manualBreakCount="1">
        <brk id="11" max="1048575" man="1"/>
      </colBreaks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717B3E40-9F95-42E9-8F37-6C58161C361F}">
      <selection activeCell="L9" sqref="L9"/>
      <colBreaks count="1" manualBreakCount="1">
        <brk id="11" max="1048575" man="1"/>
      </colBreaks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55">
    <mergeCell ref="C12:D12"/>
    <mergeCell ref="E12:F12"/>
    <mergeCell ref="G12:H12"/>
    <mergeCell ref="C13:D13"/>
    <mergeCell ref="E13:F13"/>
    <mergeCell ref="G13:H13"/>
    <mergeCell ref="E10:F10"/>
    <mergeCell ref="G10:H10"/>
    <mergeCell ref="C11:D11"/>
    <mergeCell ref="E11:F11"/>
    <mergeCell ref="G11:H11"/>
    <mergeCell ref="C17:D17"/>
    <mergeCell ref="E17:F17"/>
    <mergeCell ref="G17:H17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C14:D14"/>
    <mergeCell ref="A20:K20"/>
    <mergeCell ref="E14:F14"/>
    <mergeCell ref="G14:H14"/>
    <mergeCell ref="C15:D15"/>
    <mergeCell ref="E15:F15"/>
    <mergeCell ref="C18:D18"/>
    <mergeCell ref="E18:F18"/>
    <mergeCell ref="G18:H18"/>
    <mergeCell ref="C19:D19"/>
    <mergeCell ref="E19:F19"/>
    <mergeCell ref="G19:H19"/>
    <mergeCell ref="G15:H15"/>
    <mergeCell ref="C16:D16"/>
    <mergeCell ref="E16:F16"/>
    <mergeCell ref="G16:H16"/>
    <mergeCell ref="A1:K1"/>
    <mergeCell ref="K4:K5"/>
    <mergeCell ref="C5:D5"/>
    <mergeCell ref="E5:F5"/>
    <mergeCell ref="G5:H5"/>
    <mergeCell ref="A3:K3"/>
    <mergeCell ref="A4:A5"/>
    <mergeCell ref="B4:B5"/>
    <mergeCell ref="C4:H4"/>
    <mergeCell ref="I4:I5"/>
    <mergeCell ref="J4:J5"/>
    <mergeCell ref="A2:K2"/>
  </mergeCells>
  <dataValidations count="1">
    <dataValidation type="date" allowBlank="1" showInputMessage="1" showErrorMessage="1" sqref="C6:D19">
      <formula1>36526</formula1>
      <formula2>73051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3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Dane!$A$2:$A$3</xm:f>
          </x14:formula1>
          <xm:sqref>G6:H19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zoomScaleNormal="100" zoomScaleSheetLayoutView="100" workbookViewId="0">
      <selection activeCell="A6" sqref="A6:K6"/>
    </sheetView>
  </sheetViews>
  <sheetFormatPr defaultColWidth="17.42578125" defaultRowHeight="15" x14ac:dyDescent="0.25"/>
  <cols>
    <col min="1" max="2" width="19" style="2" customWidth="1"/>
    <col min="3" max="4" width="4" style="2" customWidth="1"/>
    <col min="5" max="5" width="4.7109375" style="2" customWidth="1"/>
    <col min="6" max="7" width="4" style="2" customWidth="1"/>
    <col min="8" max="8" width="6.85546875" style="2" customWidth="1"/>
    <col min="9" max="9" width="15" style="2" customWidth="1"/>
    <col min="10" max="11" width="13.7109375" style="2" customWidth="1"/>
    <col min="12" max="16384" width="17.42578125" style="2"/>
  </cols>
  <sheetData>
    <row r="1" spans="1:12" ht="18.75" x14ac:dyDescent="0.25">
      <c r="A1" s="86" t="s">
        <v>117</v>
      </c>
      <c r="B1" s="87"/>
      <c r="C1" s="87"/>
      <c r="D1" s="87"/>
      <c r="E1" s="87"/>
      <c r="F1" s="87"/>
      <c r="G1" s="87"/>
      <c r="H1" s="87"/>
      <c r="I1" s="87"/>
      <c r="J1" s="87"/>
      <c r="K1" s="88"/>
    </row>
    <row r="2" spans="1:12" ht="18.75" x14ac:dyDescent="0.3">
      <c r="A2" s="93" t="s">
        <v>143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2" ht="15.75" x14ac:dyDescent="0.25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2" ht="93.75" customHeight="1" x14ac:dyDescent="0.25">
      <c r="A4" s="90" t="s">
        <v>83</v>
      </c>
      <c r="B4" s="90" t="s">
        <v>82</v>
      </c>
      <c r="C4" s="91" t="s">
        <v>24</v>
      </c>
      <c r="D4" s="91"/>
      <c r="E4" s="91"/>
      <c r="F4" s="91"/>
      <c r="G4" s="91"/>
      <c r="H4" s="91"/>
      <c r="I4" s="91" t="s">
        <v>132</v>
      </c>
      <c r="J4" s="91" t="s">
        <v>131</v>
      </c>
      <c r="K4" s="91" t="s">
        <v>21</v>
      </c>
      <c r="L4" s="49"/>
    </row>
    <row r="5" spans="1:12" ht="92.25" customHeight="1" x14ac:dyDescent="0.25">
      <c r="A5" s="90"/>
      <c r="B5" s="90"/>
      <c r="C5" s="91" t="s">
        <v>22</v>
      </c>
      <c r="D5" s="91"/>
      <c r="E5" s="91"/>
      <c r="F5" s="91" t="s">
        <v>134</v>
      </c>
      <c r="G5" s="91"/>
      <c r="H5" s="91"/>
      <c r="I5" s="91"/>
      <c r="J5" s="91"/>
      <c r="K5" s="91"/>
      <c r="L5" s="49"/>
    </row>
    <row r="6" spans="1:12" x14ac:dyDescent="0.25">
      <c r="A6" s="55"/>
      <c r="B6" s="55"/>
      <c r="C6" s="79"/>
      <c r="D6" s="79"/>
      <c r="E6" s="79"/>
      <c r="F6" s="103"/>
      <c r="G6" s="103"/>
      <c r="H6" s="103"/>
      <c r="I6" s="56"/>
      <c r="J6" s="56"/>
      <c r="K6" s="56"/>
    </row>
    <row r="7" spans="1:12" ht="15.75" x14ac:dyDescent="0.25">
      <c r="A7" s="34"/>
      <c r="B7" s="34"/>
      <c r="C7" s="104"/>
      <c r="D7" s="104"/>
      <c r="E7" s="104"/>
      <c r="F7" s="105"/>
      <c r="G7" s="105"/>
      <c r="H7" s="105"/>
      <c r="I7" s="40"/>
      <c r="J7" s="40"/>
      <c r="K7" s="40"/>
    </row>
    <row r="8" spans="1:12" ht="15.75" x14ac:dyDescent="0.25">
      <c r="A8" s="34"/>
      <c r="B8" s="34"/>
      <c r="C8" s="104"/>
      <c r="D8" s="104"/>
      <c r="E8" s="104"/>
      <c r="F8" s="105"/>
      <c r="G8" s="105"/>
      <c r="H8" s="105"/>
      <c r="I8" s="40"/>
      <c r="J8" s="40"/>
      <c r="K8" s="40"/>
    </row>
    <row r="9" spans="1:12" ht="15.75" x14ac:dyDescent="0.25">
      <c r="A9" s="34"/>
      <c r="B9" s="34"/>
      <c r="C9" s="104"/>
      <c r="D9" s="104"/>
      <c r="E9" s="104"/>
      <c r="F9" s="105"/>
      <c r="G9" s="105"/>
      <c r="H9" s="105"/>
      <c r="I9" s="40"/>
      <c r="J9" s="40"/>
      <c r="K9" s="40"/>
      <c r="L9" s="49"/>
    </row>
    <row r="10" spans="1:12" ht="15.75" x14ac:dyDescent="0.25">
      <c r="A10" s="34"/>
      <c r="B10" s="34"/>
      <c r="C10" s="104"/>
      <c r="D10" s="104"/>
      <c r="E10" s="104"/>
      <c r="F10" s="105"/>
      <c r="G10" s="105"/>
      <c r="H10" s="105"/>
      <c r="I10" s="40"/>
      <c r="J10" s="40"/>
      <c r="K10" s="40"/>
    </row>
    <row r="11" spans="1:12" ht="15.75" x14ac:dyDescent="0.25">
      <c r="A11" s="34"/>
      <c r="B11" s="34"/>
      <c r="C11" s="104"/>
      <c r="D11" s="104"/>
      <c r="E11" s="104"/>
      <c r="F11" s="105"/>
      <c r="G11" s="105"/>
      <c r="H11" s="105"/>
      <c r="I11" s="40"/>
      <c r="J11" s="40"/>
      <c r="K11" s="40"/>
    </row>
    <row r="12" spans="1:12" x14ac:dyDescent="0.25">
      <c r="A12" s="55"/>
      <c r="B12" s="55"/>
      <c r="C12" s="79"/>
      <c r="D12" s="79"/>
      <c r="E12" s="79"/>
      <c r="F12" s="103"/>
      <c r="G12" s="103"/>
      <c r="H12" s="103"/>
      <c r="I12" s="56"/>
      <c r="J12" s="56"/>
      <c r="K12" s="56"/>
    </row>
    <row r="13" spans="1:12" ht="15.75" x14ac:dyDescent="0.25">
      <c r="A13" s="34"/>
      <c r="B13" s="34"/>
      <c r="C13" s="104"/>
      <c r="D13" s="104"/>
      <c r="E13" s="104"/>
      <c r="F13" s="105"/>
      <c r="G13" s="105"/>
      <c r="H13" s="105"/>
      <c r="I13" s="40"/>
      <c r="J13" s="40"/>
      <c r="K13" s="40"/>
    </row>
    <row r="14" spans="1:12" ht="15.75" x14ac:dyDescent="0.25">
      <c r="A14" s="34"/>
      <c r="B14" s="34"/>
      <c r="C14" s="104"/>
      <c r="D14" s="104"/>
      <c r="E14" s="104"/>
      <c r="F14" s="105"/>
      <c r="G14" s="105"/>
      <c r="H14" s="105"/>
      <c r="I14" s="40"/>
      <c r="J14" s="40"/>
      <c r="K14" s="40"/>
    </row>
    <row r="15" spans="1:12" ht="15.75" x14ac:dyDescent="0.25">
      <c r="A15" s="34"/>
      <c r="B15" s="34"/>
      <c r="C15" s="104"/>
      <c r="D15" s="104"/>
      <c r="E15" s="104"/>
      <c r="F15" s="105"/>
      <c r="G15" s="105"/>
      <c r="H15" s="105"/>
      <c r="I15" s="40"/>
      <c r="J15" s="40"/>
      <c r="K15" s="40"/>
    </row>
    <row r="16" spans="1:12" ht="15.75" x14ac:dyDescent="0.25">
      <c r="A16" s="34"/>
      <c r="B16" s="34"/>
      <c r="C16" s="104"/>
      <c r="D16" s="104"/>
      <c r="E16" s="104"/>
      <c r="F16" s="105"/>
      <c r="G16" s="105"/>
      <c r="H16" s="105"/>
      <c r="I16" s="40"/>
      <c r="J16" s="40"/>
      <c r="K16" s="40"/>
    </row>
    <row r="17" spans="1:11" ht="15.75" x14ac:dyDescent="0.25">
      <c r="A17" s="34"/>
      <c r="B17" s="34"/>
      <c r="C17" s="104"/>
      <c r="D17" s="104"/>
      <c r="E17" s="104"/>
      <c r="F17" s="105"/>
      <c r="G17" s="105"/>
      <c r="H17" s="105"/>
      <c r="I17" s="40"/>
      <c r="J17" s="40"/>
      <c r="K17" s="40"/>
    </row>
    <row r="18" spans="1:11" x14ac:dyDescent="0.25">
      <c r="A18" s="55"/>
      <c r="B18" s="55"/>
      <c r="C18" s="79"/>
      <c r="D18" s="79"/>
      <c r="E18" s="79"/>
      <c r="F18" s="103"/>
      <c r="G18" s="103"/>
      <c r="H18" s="103"/>
      <c r="I18" s="56"/>
      <c r="J18" s="56"/>
      <c r="K18" s="56"/>
    </row>
    <row r="19" spans="1:11" ht="15.75" x14ac:dyDescent="0.25">
      <c r="A19" s="34"/>
      <c r="B19" s="34"/>
      <c r="C19" s="104"/>
      <c r="D19" s="104"/>
      <c r="E19" s="104"/>
      <c r="F19" s="105"/>
      <c r="G19" s="105"/>
      <c r="H19" s="105"/>
      <c r="I19" s="40"/>
      <c r="J19" s="40"/>
      <c r="K19" s="40"/>
    </row>
    <row r="20" spans="1:11" ht="15.75" x14ac:dyDescent="0.25">
      <c r="A20" s="34"/>
      <c r="B20" s="34"/>
      <c r="C20" s="104"/>
      <c r="D20" s="104"/>
      <c r="E20" s="104"/>
      <c r="F20" s="105"/>
      <c r="G20" s="105"/>
      <c r="H20" s="105"/>
      <c r="I20" s="40"/>
      <c r="J20" s="40"/>
      <c r="K20" s="40"/>
    </row>
    <row r="21" spans="1:11" ht="15.75" x14ac:dyDescent="0.25">
      <c r="A21" s="34"/>
      <c r="B21" s="34"/>
      <c r="C21" s="104"/>
      <c r="D21" s="104"/>
      <c r="E21" s="104"/>
      <c r="F21" s="105"/>
      <c r="G21" s="105"/>
      <c r="H21" s="105"/>
      <c r="I21" s="40"/>
      <c r="J21" s="40"/>
      <c r="K21" s="40"/>
    </row>
  </sheetData>
  <customSheetViews>
    <customSheetView guid="{CE68CCE4-0BEC-495C-A0AF-BBEC2E0A5BB2}">
      <selection activeCell="M9" sqref="M9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717B3E40-9F95-42E9-8F37-6C58161C361F}">
      <selection activeCell="L7" sqref="L7"/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43">
    <mergeCell ref="C19:E19"/>
    <mergeCell ref="F19:H19"/>
    <mergeCell ref="C20:E20"/>
    <mergeCell ref="F20:H20"/>
    <mergeCell ref="C21:E21"/>
    <mergeCell ref="F21:H21"/>
    <mergeCell ref="C16:E16"/>
    <mergeCell ref="F16:H16"/>
    <mergeCell ref="F17:H17"/>
    <mergeCell ref="C17:E17"/>
    <mergeCell ref="C18:E18"/>
    <mergeCell ref="F18:H18"/>
    <mergeCell ref="C13:E13"/>
    <mergeCell ref="F13:H13"/>
    <mergeCell ref="F14:H14"/>
    <mergeCell ref="C14:E14"/>
    <mergeCell ref="C15:E15"/>
    <mergeCell ref="F15:H15"/>
    <mergeCell ref="C11:E11"/>
    <mergeCell ref="F11:H11"/>
    <mergeCell ref="F12:H12"/>
    <mergeCell ref="C12:E12"/>
    <mergeCell ref="C7:E7"/>
    <mergeCell ref="F7:H7"/>
    <mergeCell ref="C8:E8"/>
    <mergeCell ref="F8:H8"/>
    <mergeCell ref="C9:E9"/>
    <mergeCell ref="F9:H9"/>
    <mergeCell ref="C10:E10"/>
    <mergeCell ref="F10:H10"/>
    <mergeCell ref="C6:E6"/>
    <mergeCell ref="F6:H6"/>
    <mergeCell ref="A1:K1"/>
    <mergeCell ref="A3:K3"/>
    <mergeCell ref="C4:H4"/>
    <mergeCell ref="A2:K2"/>
    <mergeCell ref="A4:A5"/>
    <mergeCell ref="B4:B5"/>
    <mergeCell ref="C5:E5"/>
    <mergeCell ref="F5:H5"/>
    <mergeCell ref="I4:I5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zoomScaleNormal="100" zoomScaleSheetLayoutView="100" workbookViewId="0">
      <selection activeCell="A6" sqref="A6:K6"/>
    </sheetView>
  </sheetViews>
  <sheetFormatPr defaultColWidth="17.42578125" defaultRowHeight="15" x14ac:dyDescent="0.25"/>
  <cols>
    <col min="1" max="2" width="20.42578125" style="2" customWidth="1"/>
    <col min="3" max="6" width="4" style="2" customWidth="1"/>
    <col min="7" max="7" width="3.7109375" style="2" customWidth="1"/>
    <col min="8" max="8" width="24.7109375" style="2" customWidth="1"/>
    <col min="9" max="10" width="15.5703125" style="2" customWidth="1"/>
    <col min="11" max="11" width="13.7109375" style="2" customWidth="1"/>
    <col min="12" max="16384" width="17.42578125" style="2"/>
  </cols>
  <sheetData>
    <row r="1" spans="1:12" ht="18.75" x14ac:dyDescent="0.25">
      <c r="A1" s="86" t="s">
        <v>117</v>
      </c>
      <c r="B1" s="87"/>
      <c r="C1" s="87"/>
      <c r="D1" s="87"/>
      <c r="E1" s="87"/>
      <c r="F1" s="87"/>
      <c r="G1" s="87"/>
      <c r="H1" s="87"/>
      <c r="I1" s="87"/>
      <c r="J1" s="87"/>
      <c r="K1" s="88"/>
    </row>
    <row r="2" spans="1:12" ht="18.75" x14ac:dyDescent="0.3">
      <c r="A2" s="93" t="s">
        <v>140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2" ht="15.75" x14ac:dyDescent="0.25">
      <c r="A3" s="89" t="s">
        <v>19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2" ht="93.75" customHeight="1" x14ac:dyDescent="0.25">
      <c r="A4" s="90" t="s">
        <v>83</v>
      </c>
      <c r="B4" s="90" t="s">
        <v>82</v>
      </c>
      <c r="C4" s="92" t="s">
        <v>22</v>
      </c>
      <c r="D4" s="92"/>
      <c r="E4" s="92"/>
      <c r="F4" s="92"/>
      <c r="G4" s="92"/>
      <c r="H4" s="92"/>
      <c r="I4" s="91" t="s">
        <v>132</v>
      </c>
      <c r="J4" s="91" t="s">
        <v>131</v>
      </c>
      <c r="K4" s="91" t="s">
        <v>21</v>
      </c>
    </row>
    <row r="5" spans="1:12" ht="94.5" customHeight="1" x14ac:dyDescent="0.25">
      <c r="A5" s="90"/>
      <c r="B5" s="90"/>
      <c r="C5" s="92" t="s">
        <v>158</v>
      </c>
      <c r="D5" s="92"/>
      <c r="E5" s="92"/>
      <c r="F5" s="92" t="s">
        <v>84</v>
      </c>
      <c r="G5" s="92"/>
      <c r="H5" s="92"/>
      <c r="I5" s="91"/>
      <c r="J5" s="91"/>
      <c r="K5" s="91"/>
      <c r="L5" s="49"/>
    </row>
    <row r="6" spans="1:12" x14ac:dyDescent="0.25">
      <c r="A6" s="38"/>
      <c r="B6" s="38"/>
      <c r="C6" s="94"/>
      <c r="D6" s="95"/>
      <c r="E6" s="96"/>
      <c r="F6" s="97"/>
      <c r="G6" s="98"/>
      <c r="H6" s="99"/>
      <c r="I6" s="39"/>
      <c r="J6" s="39"/>
      <c r="K6" s="39"/>
    </row>
    <row r="7" spans="1:12" x14ac:dyDescent="0.25">
      <c r="A7" s="38"/>
      <c r="B7" s="38"/>
      <c r="C7" s="94"/>
      <c r="D7" s="95"/>
      <c r="E7" s="96"/>
      <c r="F7" s="97"/>
      <c r="G7" s="98"/>
      <c r="H7" s="99"/>
      <c r="I7" s="39"/>
      <c r="J7" s="39"/>
      <c r="K7" s="39"/>
      <c r="L7" s="49"/>
    </row>
    <row r="8" spans="1:12" x14ac:dyDescent="0.25">
      <c r="A8" s="38"/>
      <c r="B8" s="38"/>
      <c r="C8" s="94"/>
      <c r="D8" s="95"/>
      <c r="E8" s="96"/>
      <c r="F8" s="97"/>
      <c r="G8" s="98"/>
      <c r="H8" s="99"/>
      <c r="I8" s="39"/>
      <c r="J8" s="39"/>
      <c r="K8" s="39"/>
    </row>
    <row r="9" spans="1:12" x14ac:dyDescent="0.25">
      <c r="A9" s="38"/>
      <c r="B9" s="38"/>
      <c r="C9" s="94"/>
      <c r="D9" s="95"/>
      <c r="E9" s="96"/>
      <c r="F9" s="97"/>
      <c r="G9" s="98"/>
      <c r="H9" s="99"/>
      <c r="I9" s="39"/>
      <c r="J9" s="39"/>
      <c r="K9" s="39"/>
    </row>
    <row r="10" spans="1:12" x14ac:dyDescent="0.25">
      <c r="A10" s="38"/>
      <c r="B10" s="38"/>
      <c r="C10" s="94"/>
      <c r="D10" s="95"/>
      <c r="E10" s="96"/>
      <c r="F10" s="97"/>
      <c r="G10" s="98"/>
      <c r="H10" s="99"/>
      <c r="I10" s="39"/>
      <c r="J10" s="39"/>
      <c r="K10" s="39"/>
    </row>
    <row r="11" spans="1:12" x14ac:dyDescent="0.25">
      <c r="A11" s="38"/>
      <c r="B11" s="38"/>
      <c r="C11" s="94"/>
      <c r="D11" s="95"/>
      <c r="E11" s="96"/>
      <c r="F11" s="97"/>
      <c r="G11" s="98"/>
      <c r="H11" s="99"/>
      <c r="I11" s="39"/>
      <c r="J11" s="39"/>
      <c r="K11" s="39"/>
    </row>
    <row r="12" spans="1:12" x14ac:dyDescent="0.25">
      <c r="A12" s="38"/>
      <c r="B12" s="38"/>
      <c r="C12" s="94"/>
      <c r="D12" s="95"/>
      <c r="E12" s="96"/>
      <c r="F12" s="97"/>
      <c r="G12" s="98"/>
      <c r="H12" s="99"/>
      <c r="I12" s="39"/>
      <c r="J12" s="39"/>
      <c r="K12" s="39"/>
    </row>
    <row r="13" spans="1:12" x14ac:dyDescent="0.25">
      <c r="A13" s="38"/>
      <c r="B13" s="38"/>
      <c r="C13" s="94"/>
      <c r="D13" s="95"/>
      <c r="E13" s="96"/>
      <c r="F13" s="97"/>
      <c r="G13" s="98"/>
      <c r="H13" s="99"/>
      <c r="I13" s="39"/>
      <c r="J13" s="39"/>
      <c r="K13" s="39"/>
    </row>
    <row r="14" spans="1:12" x14ac:dyDescent="0.25">
      <c r="A14" s="38"/>
      <c r="B14" s="38"/>
      <c r="C14" s="94"/>
      <c r="D14" s="95"/>
      <c r="E14" s="96"/>
      <c r="F14" s="97"/>
      <c r="G14" s="98"/>
      <c r="H14" s="99"/>
      <c r="I14" s="39"/>
      <c r="J14" s="39"/>
      <c r="K14" s="39"/>
    </row>
    <row r="15" spans="1:12" x14ac:dyDescent="0.25">
      <c r="A15" s="38"/>
      <c r="B15" s="38"/>
      <c r="C15" s="94"/>
      <c r="D15" s="95"/>
      <c r="E15" s="96"/>
      <c r="F15" s="97"/>
      <c r="G15" s="98"/>
      <c r="H15" s="99"/>
      <c r="I15" s="39"/>
      <c r="J15" s="39"/>
      <c r="K15" s="39"/>
    </row>
    <row r="16" spans="1:12" x14ac:dyDescent="0.25">
      <c r="A16" s="38"/>
      <c r="B16" s="38"/>
      <c r="C16" s="94"/>
      <c r="D16" s="95"/>
      <c r="E16" s="96"/>
      <c r="F16" s="97"/>
      <c r="G16" s="98"/>
      <c r="H16" s="99"/>
      <c r="I16" s="39"/>
      <c r="J16" s="39"/>
      <c r="K16" s="39"/>
    </row>
    <row r="17" spans="1:11" x14ac:dyDescent="0.25">
      <c r="A17" s="38"/>
      <c r="B17" s="38"/>
      <c r="C17" s="94"/>
      <c r="D17" s="95"/>
      <c r="E17" s="96"/>
      <c r="F17" s="97"/>
      <c r="G17" s="98"/>
      <c r="H17" s="99"/>
      <c r="I17" s="39"/>
      <c r="J17" s="39"/>
      <c r="K17" s="39"/>
    </row>
    <row r="18" spans="1:11" x14ac:dyDescent="0.25">
      <c r="A18" s="38"/>
      <c r="B18" s="38"/>
      <c r="C18" s="94"/>
      <c r="D18" s="95"/>
      <c r="E18" s="96"/>
      <c r="F18" s="97"/>
      <c r="G18" s="98"/>
      <c r="H18" s="99"/>
      <c r="I18" s="39"/>
      <c r="J18" s="39"/>
      <c r="K18" s="39"/>
    </row>
    <row r="19" spans="1:11" x14ac:dyDescent="0.25">
      <c r="A19" s="38"/>
      <c r="B19" s="38"/>
      <c r="C19" s="94"/>
      <c r="D19" s="95"/>
      <c r="E19" s="96"/>
      <c r="F19" s="97"/>
      <c r="G19" s="98"/>
      <c r="H19" s="99"/>
      <c r="I19" s="39"/>
      <c r="J19" s="39"/>
      <c r="K19" s="39"/>
    </row>
    <row r="20" spans="1:11" x14ac:dyDescent="0.25">
      <c r="A20" s="38"/>
      <c r="B20" s="38"/>
      <c r="C20" s="94"/>
      <c r="D20" s="95"/>
      <c r="E20" s="96"/>
      <c r="F20" s="97"/>
      <c r="G20" s="98"/>
      <c r="H20" s="99"/>
      <c r="I20" s="39"/>
      <c r="J20" s="39"/>
      <c r="K20" s="39"/>
    </row>
    <row r="21" spans="1:11" x14ac:dyDescent="0.25">
      <c r="A21" s="38"/>
      <c r="B21" s="38"/>
      <c r="C21" s="94"/>
      <c r="D21" s="95"/>
      <c r="E21" s="96"/>
      <c r="F21" s="97"/>
      <c r="G21" s="98"/>
      <c r="H21" s="99"/>
      <c r="I21" s="39"/>
      <c r="J21" s="39"/>
      <c r="K21" s="39"/>
    </row>
  </sheetData>
  <customSheetViews>
    <customSheetView guid="{CE68CCE4-0BEC-495C-A0AF-BBEC2E0A5BB2}">
      <selection activeCell="L4" sqref="L4"/>
      <colBreaks count="1" manualBreakCount="1">
        <brk id="11" max="1048575" man="1"/>
      </colBreaks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717B3E40-9F95-42E9-8F37-6C58161C361F}">
      <selection activeCell="C7" sqref="C7:E7"/>
      <colBreaks count="1" manualBreakCount="1">
        <brk id="11" max="1048575" man="1"/>
      </colBreaks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43">
    <mergeCell ref="C8:E8"/>
    <mergeCell ref="F8:H8"/>
    <mergeCell ref="A1:K1"/>
    <mergeCell ref="A3:K3"/>
    <mergeCell ref="A4:A5"/>
    <mergeCell ref="B4:B5"/>
    <mergeCell ref="C4:H4"/>
    <mergeCell ref="I4:I5"/>
    <mergeCell ref="J4:J5"/>
    <mergeCell ref="K4:K5"/>
    <mergeCell ref="C5:E5"/>
    <mergeCell ref="F5:H5"/>
    <mergeCell ref="C6:E6"/>
    <mergeCell ref="F6:H6"/>
    <mergeCell ref="C7:E7"/>
    <mergeCell ref="F7:H7"/>
    <mergeCell ref="C9:E9"/>
    <mergeCell ref="F9:H9"/>
    <mergeCell ref="C10:E10"/>
    <mergeCell ref="F10:H10"/>
    <mergeCell ref="C11:E11"/>
    <mergeCell ref="F11:H11"/>
    <mergeCell ref="F12:H12"/>
    <mergeCell ref="C13:E13"/>
    <mergeCell ref="F13:H13"/>
    <mergeCell ref="C14:E14"/>
    <mergeCell ref="F14:H14"/>
    <mergeCell ref="C21:E21"/>
    <mergeCell ref="F21:H21"/>
    <mergeCell ref="A2:K2"/>
    <mergeCell ref="C18:E18"/>
    <mergeCell ref="F18:H18"/>
    <mergeCell ref="C19:E19"/>
    <mergeCell ref="F19:H19"/>
    <mergeCell ref="C20:E20"/>
    <mergeCell ref="F20:H20"/>
    <mergeCell ref="C15:E15"/>
    <mergeCell ref="F15:H15"/>
    <mergeCell ref="C16:E16"/>
    <mergeCell ref="F16:H16"/>
    <mergeCell ref="C17:E17"/>
    <mergeCell ref="F17:H17"/>
    <mergeCell ref="C12:E12"/>
  </mergeCells>
  <dataValidations count="1">
    <dataValidation type="date" allowBlank="1" showInputMessage="1" showErrorMessage="1" sqref="C6:E21">
      <formula1>36526</formula1>
      <formula2>73051</formula2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3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Normal="100" zoomScaleSheetLayoutView="100" workbookViewId="0">
      <selection activeCell="A6" sqref="A6:K6"/>
    </sheetView>
  </sheetViews>
  <sheetFormatPr defaultColWidth="17.42578125" defaultRowHeight="15" x14ac:dyDescent="0.25"/>
  <cols>
    <col min="1" max="2" width="16.85546875" style="2" customWidth="1"/>
    <col min="3" max="3" width="4.42578125" style="2" customWidth="1"/>
    <col min="4" max="4" width="8.140625" style="2" customWidth="1"/>
    <col min="5" max="5" width="2.7109375" style="2" customWidth="1"/>
    <col min="6" max="6" width="6.7109375" style="2" customWidth="1"/>
    <col min="7" max="8" width="4" style="2" customWidth="1"/>
    <col min="9" max="11" width="16.42578125" style="2" customWidth="1"/>
    <col min="12" max="16384" width="17.42578125" style="2"/>
  </cols>
  <sheetData>
    <row r="1" spans="1:13" ht="18.75" x14ac:dyDescent="0.25">
      <c r="A1" s="86" t="s">
        <v>117</v>
      </c>
      <c r="B1" s="87"/>
      <c r="C1" s="87"/>
      <c r="D1" s="87"/>
      <c r="E1" s="87"/>
      <c r="F1" s="87"/>
      <c r="G1" s="87"/>
      <c r="H1" s="87"/>
      <c r="I1" s="87"/>
      <c r="J1" s="87"/>
      <c r="K1" s="88"/>
    </row>
    <row r="2" spans="1:13" ht="18.75" x14ac:dyDescent="0.3">
      <c r="A2" s="93" t="s">
        <v>159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3" ht="15.75" x14ac:dyDescent="0.25">
      <c r="A3" s="89" t="s">
        <v>156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3" ht="16.5" customHeight="1" x14ac:dyDescent="0.25">
      <c r="A4" s="90" t="s">
        <v>83</v>
      </c>
      <c r="B4" s="90" t="s">
        <v>82</v>
      </c>
      <c r="C4" s="92" t="s">
        <v>22</v>
      </c>
      <c r="D4" s="92"/>
      <c r="E4" s="92"/>
      <c r="F4" s="92"/>
      <c r="G4" s="92"/>
      <c r="H4" s="92"/>
      <c r="I4" s="91" t="s">
        <v>132</v>
      </c>
      <c r="J4" s="91" t="s">
        <v>131</v>
      </c>
      <c r="K4" s="91" t="s">
        <v>21</v>
      </c>
    </row>
    <row r="5" spans="1:13" ht="176.25" customHeight="1" x14ac:dyDescent="0.25">
      <c r="A5" s="90"/>
      <c r="B5" s="90"/>
      <c r="C5" s="100" t="s">
        <v>129</v>
      </c>
      <c r="D5" s="101"/>
      <c r="E5" s="100" t="s">
        <v>128</v>
      </c>
      <c r="F5" s="100"/>
      <c r="G5" s="100" t="s">
        <v>127</v>
      </c>
      <c r="H5" s="100"/>
      <c r="I5" s="91"/>
      <c r="J5" s="91"/>
      <c r="K5" s="91"/>
      <c r="M5" s="49"/>
    </row>
    <row r="6" spans="1:13" x14ac:dyDescent="0.25">
      <c r="A6" s="56"/>
      <c r="B6" s="56"/>
      <c r="C6" s="72"/>
      <c r="D6" s="72"/>
      <c r="E6" s="79"/>
      <c r="F6" s="79"/>
      <c r="G6" s="79"/>
      <c r="H6" s="79"/>
      <c r="I6" s="56"/>
      <c r="J6" s="56"/>
      <c r="K6" s="56"/>
    </row>
    <row r="7" spans="1:13" x14ac:dyDescent="0.25">
      <c r="A7" s="56"/>
      <c r="B7" s="56"/>
      <c r="C7" s="72"/>
      <c r="D7" s="72"/>
      <c r="E7" s="79"/>
      <c r="F7" s="79"/>
      <c r="G7" s="79"/>
      <c r="H7" s="79"/>
      <c r="I7" s="56"/>
      <c r="J7" s="56"/>
      <c r="K7" s="56"/>
    </row>
    <row r="8" spans="1:13" x14ac:dyDescent="0.25">
      <c r="A8" s="56"/>
      <c r="B8" s="56"/>
      <c r="C8" s="72"/>
      <c r="D8" s="72"/>
      <c r="E8" s="79"/>
      <c r="F8" s="79"/>
      <c r="G8" s="79"/>
      <c r="H8" s="79"/>
      <c r="I8" s="56"/>
      <c r="J8" s="56"/>
      <c r="K8" s="56"/>
    </row>
    <row r="9" spans="1:13" x14ac:dyDescent="0.25">
      <c r="A9" s="56"/>
      <c r="B9" s="56"/>
      <c r="C9" s="72"/>
      <c r="D9" s="72"/>
      <c r="E9" s="79"/>
      <c r="F9" s="79"/>
      <c r="G9" s="79"/>
      <c r="H9" s="79"/>
      <c r="I9" s="56"/>
      <c r="J9" s="56"/>
      <c r="K9" s="56"/>
    </row>
    <row r="10" spans="1:13" x14ac:dyDescent="0.25">
      <c r="A10" s="56"/>
      <c r="B10" s="56"/>
      <c r="C10" s="72"/>
      <c r="D10" s="72"/>
      <c r="E10" s="79"/>
      <c r="F10" s="79"/>
      <c r="G10" s="79"/>
      <c r="H10" s="79"/>
      <c r="I10" s="56"/>
      <c r="J10" s="56"/>
      <c r="K10" s="56"/>
    </row>
    <row r="11" spans="1:13" x14ac:dyDescent="0.25">
      <c r="A11" s="56"/>
      <c r="B11" s="56"/>
      <c r="C11" s="72"/>
      <c r="D11" s="72"/>
      <c r="E11" s="79"/>
      <c r="F11" s="79"/>
      <c r="G11" s="79"/>
      <c r="H11" s="79"/>
      <c r="I11" s="56"/>
      <c r="J11" s="56"/>
      <c r="K11" s="56"/>
    </row>
    <row r="12" spans="1:13" x14ac:dyDescent="0.25">
      <c r="A12" s="56"/>
      <c r="B12" s="56"/>
      <c r="C12" s="72"/>
      <c r="D12" s="72"/>
      <c r="E12" s="79"/>
      <c r="F12" s="79"/>
      <c r="G12" s="79"/>
      <c r="H12" s="79"/>
      <c r="I12" s="56"/>
      <c r="J12" s="56"/>
      <c r="K12" s="56"/>
    </row>
    <row r="13" spans="1:13" x14ac:dyDescent="0.25">
      <c r="A13" s="56"/>
      <c r="B13" s="56"/>
      <c r="C13" s="72"/>
      <c r="D13" s="72"/>
      <c r="E13" s="79"/>
      <c r="F13" s="79"/>
      <c r="G13" s="79"/>
      <c r="H13" s="79"/>
      <c r="I13" s="56"/>
      <c r="J13" s="56"/>
      <c r="K13" s="56"/>
    </row>
    <row r="14" spans="1:13" x14ac:dyDescent="0.25">
      <c r="A14" s="56"/>
      <c r="B14" s="56"/>
      <c r="C14" s="72"/>
      <c r="D14" s="72"/>
      <c r="E14" s="79"/>
      <c r="F14" s="79"/>
      <c r="G14" s="79"/>
      <c r="H14" s="79"/>
      <c r="I14" s="56"/>
      <c r="J14" s="56"/>
      <c r="K14" s="56"/>
    </row>
    <row r="15" spans="1:13" x14ac:dyDescent="0.25">
      <c r="A15" s="56"/>
      <c r="B15" s="56"/>
      <c r="C15" s="72"/>
      <c r="D15" s="72"/>
      <c r="E15" s="79"/>
      <c r="F15" s="79"/>
      <c r="G15" s="79"/>
      <c r="H15" s="79"/>
      <c r="I15" s="56"/>
      <c r="J15" s="56"/>
      <c r="K15" s="56"/>
    </row>
    <row r="16" spans="1:13" x14ac:dyDescent="0.25">
      <c r="A16" s="56"/>
      <c r="B16" s="56"/>
      <c r="C16" s="72"/>
      <c r="D16" s="72"/>
      <c r="E16" s="79"/>
      <c r="F16" s="79"/>
      <c r="G16" s="79"/>
      <c r="H16" s="79"/>
      <c r="I16" s="56"/>
      <c r="J16" s="56"/>
      <c r="K16" s="56"/>
    </row>
    <row r="17" spans="1:11" x14ac:dyDescent="0.25">
      <c r="A17" s="56"/>
      <c r="B17" s="56"/>
      <c r="C17" s="72"/>
      <c r="D17" s="72"/>
      <c r="E17" s="79"/>
      <c r="F17" s="79"/>
      <c r="G17" s="79"/>
      <c r="H17" s="79"/>
      <c r="I17" s="56"/>
      <c r="J17" s="56"/>
      <c r="K17" s="56"/>
    </row>
    <row r="18" spans="1:11" x14ac:dyDescent="0.25">
      <c r="A18" s="56"/>
      <c r="B18" s="56"/>
      <c r="C18" s="72"/>
      <c r="D18" s="72"/>
      <c r="E18" s="79"/>
      <c r="F18" s="79"/>
      <c r="G18" s="79"/>
      <c r="H18" s="79"/>
      <c r="I18" s="56"/>
      <c r="J18" s="56"/>
      <c r="K18" s="56"/>
    </row>
    <row r="19" spans="1:11" x14ac:dyDescent="0.25">
      <c r="A19" s="56"/>
      <c r="B19" s="56"/>
      <c r="C19" s="72"/>
      <c r="D19" s="72"/>
      <c r="E19" s="79"/>
      <c r="F19" s="79"/>
      <c r="G19" s="79"/>
      <c r="H19" s="79"/>
      <c r="I19" s="56"/>
      <c r="J19" s="56"/>
      <c r="K19" s="56"/>
    </row>
    <row r="20" spans="1:11" ht="32.25" customHeight="1" x14ac:dyDescent="0.25">
      <c r="A20" s="102" t="s">
        <v>157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</sheetData>
  <mergeCells count="55">
    <mergeCell ref="C17:D17"/>
    <mergeCell ref="E17:F17"/>
    <mergeCell ref="G17:H17"/>
    <mergeCell ref="A20:K20"/>
    <mergeCell ref="C18:D18"/>
    <mergeCell ref="E18:F18"/>
    <mergeCell ref="G18:H18"/>
    <mergeCell ref="C19:D19"/>
    <mergeCell ref="E19:F19"/>
    <mergeCell ref="G19:H19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1:D11"/>
    <mergeCell ref="E11:F11"/>
    <mergeCell ref="G11:H11"/>
    <mergeCell ref="C12:D12"/>
    <mergeCell ref="E12:F12"/>
    <mergeCell ref="G12:H12"/>
    <mergeCell ref="C9:D9"/>
    <mergeCell ref="E9:F9"/>
    <mergeCell ref="G9:H9"/>
    <mergeCell ref="C10:D10"/>
    <mergeCell ref="E10:F10"/>
    <mergeCell ref="G10:H10"/>
    <mergeCell ref="E6:F6"/>
    <mergeCell ref="G6:H6"/>
    <mergeCell ref="C8:D8"/>
    <mergeCell ref="E8:F8"/>
    <mergeCell ref="G8:H8"/>
    <mergeCell ref="C7:D7"/>
    <mergeCell ref="E7:F7"/>
    <mergeCell ref="G7:H7"/>
    <mergeCell ref="A1:K1"/>
    <mergeCell ref="A2:K2"/>
    <mergeCell ref="A3:K3"/>
    <mergeCell ref="A4:A5"/>
    <mergeCell ref="B4:B5"/>
    <mergeCell ref="C4:H4"/>
    <mergeCell ref="I4:I5"/>
    <mergeCell ref="J4:J5"/>
    <mergeCell ref="K4:K5"/>
    <mergeCell ref="C5:D5"/>
    <mergeCell ref="E5:F5"/>
    <mergeCell ref="G5:H5"/>
    <mergeCell ref="C6:D6"/>
  </mergeCells>
  <dataValidations count="1">
    <dataValidation type="date" allowBlank="1" showInputMessage="1" showErrorMessage="1" sqref="C6:D19">
      <formula1>36526</formula1>
      <formula2>73051</formula2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Dane!$A$2:$A$3</xm:f>
          </x14:formula1>
          <xm:sqref>G6:H19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Normal="100" zoomScaleSheetLayoutView="100" workbookViewId="0">
      <selection activeCell="A6" sqref="A6:K6"/>
    </sheetView>
  </sheetViews>
  <sheetFormatPr defaultColWidth="17.42578125" defaultRowHeight="15" x14ac:dyDescent="0.25"/>
  <cols>
    <col min="1" max="2" width="21.85546875" style="2" customWidth="1"/>
    <col min="3" max="7" width="4" style="2" customWidth="1"/>
    <col min="8" max="8" width="6.42578125" style="2" customWidth="1"/>
    <col min="9" max="9" width="14.85546875" style="2" customWidth="1"/>
    <col min="10" max="10" width="15.42578125" style="2" customWidth="1"/>
    <col min="11" max="11" width="13.7109375" style="2" customWidth="1"/>
    <col min="12" max="16384" width="17.42578125" style="2"/>
  </cols>
  <sheetData>
    <row r="1" spans="1:11" ht="18.75" x14ac:dyDescent="0.25">
      <c r="A1" s="86" t="s">
        <v>117</v>
      </c>
      <c r="B1" s="87"/>
      <c r="C1" s="87"/>
      <c r="D1" s="87"/>
      <c r="E1" s="87"/>
      <c r="F1" s="87"/>
      <c r="G1" s="87"/>
      <c r="H1" s="87"/>
      <c r="I1" s="87"/>
      <c r="J1" s="87"/>
      <c r="K1" s="88"/>
    </row>
    <row r="2" spans="1:11" ht="18.75" x14ac:dyDescent="0.3">
      <c r="A2" s="93" t="s">
        <v>140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5.75" x14ac:dyDescent="0.25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22.25" customHeight="1" x14ac:dyDescent="0.25">
      <c r="A4" s="90" t="s">
        <v>83</v>
      </c>
      <c r="B4" s="90" t="s">
        <v>82</v>
      </c>
      <c r="C4" s="91" t="s">
        <v>24</v>
      </c>
      <c r="D4" s="91"/>
      <c r="E4" s="91"/>
      <c r="F4" s="91"/>
      <c r="G4" s="91"/>
      <c r="H4" s="91"/>
      <c r="I4" s="91" t="s">
        <v>132</v>
      </c>
      <c r="J4" s="91" t="s">
        <v>131</v>
      </c>
      <c r="K4" s="91" t="s">
        <v>21</v>
      </c>
    </row>
    <row r="5" spans="1:11" ht="55.5" customHeight="1" x14ac:dyDescent="0.25">
      <c r="A5" s="90"/>
      <c r="B5" s="90"/>
      <c r="C5" s="91" t="s">
        <v>22</v>
      </c>
      <c r="D5" s="91"/>
      <c r="E5" s="91"/>
      <c r="F5" s="91" t="s">
        <v>134</v>
      </c>
      <c r="G5" s="91"/>
      <c r="H5" s="91"/>
      <c r="I5" s="91"/>
      <c r="J5" s="91"/>
      <c r="K5" s="91"/>
    </row>
    <row r="6" spans="1:11" x14ac:dyDescent="0.25">
      <c r="A6" s="60"/>
      <c r="B6" s="60"/>
      <c r="C6" s="106"/>
      <c r="D6" s="106"/>
      <c r="E6" s="106"/>
      <c r="F6" s="103"/>
      <c r="G6" s="103"/>
      <c r="H6" s="103"/>
      <c r="I6" s="61"/>
      <c r="J6" s="61"/>
      <c r="K6" s="61"/>
    </row>
    <row r="7" spans="1:11" x14ac:dyDescent="0.25">
      <c r="A7" s="60"/>
      <c r="B7" s="60"/>
      <c r="C7" s="106"/>
      <c r="D7" s="106"/>
      <c r="E7" s="106"/>
      <c r="F7" s="103"/>
      <c r="G7" s="103"/>
      <c r="H7" s="103"/>
      <c r="I7" s="61"/>
      <c r="J7" s="61"/>
      <c r="K7" s="61"/>
    </row>
    <row r="8" spans="1:11" x14ac:dyDescent="0.25">
      <c r="A8" s="60"/>
      <c r="B8" s="60"/>
      <c r="C8" s="106"/>
      <c r="D8" s="106"/>
      <c r="E8" s="106"/>
      <c r="F8" s="103"/>
      <c r="G8" s="103"/>
      <c r="H8" s="103"/>
      <c r="I8" s="61"/>
      <c r="J8" s="61"/>
      <c r="K8" s="61"/>
    </row>
    <row r="9" spans="1:11" x14ac:dyDescent="0.25">
      <c r="A9" s="60"/>
      <c r="B9" s="60"/>
      <c r="C9" s="106"/>
      <c r="D9" s="106"/>
      <c r="E9" s="106"/>
      <c r="F9" s="103"/>
      <c r="G9" s="103"/>
      <c r="H9" s="103"/>
      <c r="I9" s="61"/>
      <c r="J9" s="61"/>
      <c r="K9" s="61"/>
    </row>
    <row r="10" spans="1:11" x14ac:dyDescent="0.25">
      <c r="A10" s="60"/>
      <c r="B10" s="60"/>
      <c r="C10" s="106"/>
      <c r="D10" s="106"/>
      <c r="E10" s="106"/>
      <c r="F10" s="103"/>
      <c r="G10" s="103"/>
      <c r="H10" s="103"/>
      <c r="I10" s="61"/>
      <c r="J10" s="61"/>
      <c r="K10" s="61"/>
    </row>
    <row r="11" spans="1:11" x14ac:dyDescent="0.25">
      <c r="A11" s="60"/>
      <c r="B11" s="60"/>
      <c r="C11" s="106"/>
      <c r="D11" s="106"/>
      <c r="E11" s="106"/>
      <c r="F11" s="103"/>
      <c r="G11" s="103"/>
      <c r="H11" s="103"/>
      <c r="I11" s="61"/>
      <c r="J11" s="61"/>
      <c r="K11" s="61"/>
    </row>
    <row r="12" spans="1:11" x14ac:dyDescent="0.25">
      <c r="A12" s="60"/>
      <c r="B12" s="60"/>
      <c r="C12" s="106"/>
      <c r="D12" s="106"/>
      <c r="E12" s="106"/>
      <c r="F12" s="103"/>
      <c r="G12" s="103"/>
      <c r="H12" s="103"/>
      <c r="I12" s="61"/>
      <c r="J12" s="61"/>
      <c r="K12" s="61"/>
    </row>
    <row r="13" spans="1:11" x14ac:dyDescent="0.25">
      <c r="A13" s="60"/>
      <c r="B13" s="60"/>
      <c r="C13" s="106"/>
      <c r="D13" s="106"/>
      <c r="E13" s="106"/>
      <c r="F13" s="103"/>
      <c r="G13" s="103"/>
      <c r="H13" s="103"/>
      <c r="I13" s="61"/>
      <c r="J13" s="61"/>
      <c r="K13" s="61"/>
    </row>
    <row r="14" spans="1:11" x14ac:dyDescent="0.25">
      <c r="A14" s="60"/>
      <c r="B14" s="60"/>
      <c r="C14" s="106"/>
      <c r="D14" s="106"/>
      <c r="E14" s="106"/>
      <c r="F14" s="103"/>
      <c r="G14" s="103"/>
      <c r="H14" s="103"/>
      <c r="I14" s="61"/>
      <c r="J14" s="61"/>
      <c r="K14" s="61"/>
    </row>
    <row r="15" spans="1:11" x14ac:dyDescent="0.25">
      <c r="A15" s="60"/>
      <c r="B15" s="60"/>
      <c r="C15" s="106"/>
      <c r="D15" s="106"/>
      <c r="E15" s="106"/>
      <c r="F15" s="103"/>
      <c r="G15" s="103"/>
      <c r="H15" s="103"/>
      <c r="I15" s="61"/>
      <c r="J15" s="61"/>
      <c r="K15" s="61"/>
    </row>
    <row r="16" spans="1:11" x14ac:dyDescent="0.25">
      <c r="A16" s="60"/>
      <c r="B16" s="60"/>
      <c r="C16" s="106"/>
      <c r="D16" s="106"/>
      <c r="E16" s="106"/>
      <c r="F16" s="103"/>
      <c r="G16" s="103"/>
      <c r="H16" s="103"/>
      <c r="I16" s="61"/>
      <c r="J16" s="61"/>
      <c r="K16" s="61"/>
    </row>
    <row r="17" spans="1:11" x14ac:dyDescent="0.25">
      <c r="A17" s="60"/>
      <c r="B17" s="60"/>
      <c r="C17" s="106"/>
      <c r="D17" s="106"/>
      <c r="E17" s="106"/>
      <c r="F17" s="103"/>
      <c r="G17" s="103"/>
      <c r="H17" s="103"/>
      <c r="I17" s="61"/>
      <c r="J17" s="61"/>
      <c r="K17" s="61"/>
    </row>
    <row r="18" spans="1:11" x14ac:dyDescent="0.25">
      <c r="A18" s="60"/>
      <c r="B18" s="60"/>
      <c r="C18" s="106"/>
      <c r="D18" s="106"/>
      <c r="E18" s="106"/>
      <c r="F18" s="103"/>
      <c r="G18" s="103"/>
      <c r="H18" s="103"/>
      <c r="I18" s="61"/>
      <c r="J18" s="61"/>
      <c r="K18" s="61"/>
    </row>
    <row r="19" spans="1:11" x14ac:dyDescent="0.25">
      <c r="A19" s="60"/>
      <c r="B19" s="60"/>
      <c r="C19" s="106"/>
      <c r="D19" s="106"/>
      <c r="E19" s="106"/>
      <c r="F19" s="103"/>
      <c r="G19" s="103"/>
      <c r="H19" s="103"/>
      <c r="I19" s="61"/>
      <c r="J19" s="61"/>
      <c r="K19" s="61"/>
    </row>
    <row r="20" spans="1:11" x14ac:dyDescent="0.25">
      <c r="A20" s="60"/>
      <c r="B20" s="60"/>
      <c r="C20" s="106"/>
      <c r="D20" s="106"/>
      <c r="E20" s="106"/>
      <c r="F20" s="103"/>
      <c r="G20" s="103"/>
      <c r="H20" s="103"/>
      <c r="I20" s="61"/>
      <c r="J20" s="61"/>
      <c r="K20" s="61"/>
    </row>
    <row r="21" spans="1:11" x14ac:dyDescent="0.25">
      <c r="A21" s="60"/>
      <c r="B21" s="60"/>
      <c r="C21" s="106"/>
      <c r="D21" s="106"/>
      <c r="E21" s="106"/>
      <c r="F21" s="103"/>
      <c r="G21" s="103"/>
      <c r="H21" s="103"/>
      <c r="I21" s="61"/>
      <c r="J21" s="61"/>
      <c r="K21" s="61"/>
    </row>
    <row r="22" spans="1:11" x14ac:dyDescent="0.25">
      <c r="A22" s="60"/>
      <c r="B22" s="60"/>
      <c r="C22" s="107"/>
      <c r="D22" s="107"/>
      <c r="E22" s="107"/>
      <c r="F22" s="103"/>
      <c r="G22" s="103"/>
      <c r="H22" s="103"/>
      <c r="I22" s="61"/>
      <c r="J22" s="61"/>
      <c r="K22" s="61"/>
    </row>
  </sheetData>
  <customSheetViews>
    <customSheetView guid="{CE68CCE4-0BEC-495C-A0AF-BBEC2E0A5BB2}">
      <selection activeCell="L6" sqref="L6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717B3E40-9F95-42E9-8F37-6C58161C361F}">
      <selection activeCell="L6" sqref="L6"/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45">
    <mergeCell ref="F22:H22"/>
    <mergeCell ref="C22:E22"/>
    <mergeCell ref="C19:E19"/>
    <mergeCell ref="F19:H19"/>
    <mergeCell ref="C20:E20"/>
    <mergeCell ref="F20:H20"/>
    <mergeCell ref="C21:E21"/>
    <mergeCell ref="F21:H21"/>
    <mergeCell ref="C16:E16"/>
    <mergeCell ref="F16:H16"/>
    <mergeCell ref="C17:E17"/>
    <mergeCell ref="F17:H17"/>
    <mergeCell ref="C18:E18"/>
    <mergeCell ref="F18:H18"/>
    <mergeCell ref="C13:E13"/>
    <mergeCell ref="F13:H13"/>
    <mergeCell ref="C14:E14"/>
    <mergeCell ref="F14:H14"/>
    <mergeCell ref="C15:E15"/>
    <mergeCell ref="F15:H15"/>
    <mergeCell ref="A1:K1"/>
    <mergeCell ref="A3:K3"/>
    <mergeCell ref="C4:H4"/>
    <mergeCell ref="C5:E5"/>
    <mergeCell ref="F5:H5"/>
    <mergeCell ref="K4:K5"/>
    <mergeCell ref="A4:A5"/>
    <mergeCell ref="B4:B5"/>
    <mergeCell ref="I4:I5"/>
    <mergeCell ref="J4:J5"/>
    <mergeCell ref="C9:E9"/>
    <mergeCell ref="F9:H9"/>
    <mergeCell ref="A2:K2"/>
    <mergeCell ref="C6:E6"/>
    <mergeCell ref="F6:H6"/>
    <mergeCell ref="C7:E7"/>
    <mergeCell ref="F7:H7"/>
    <mergeCell ref="C8:E8"/>
    <mergeCell ref="F8:H8"/>
    <mergeCell ref="C10:E10"/>
    <mergeCell ref="F10:H10"/>
    <mergeCell ref="C11:E11"/>
    <mergeCell ref="F11:H11"/>
    <mergeCell ref="C12:E12"/>
    <mergeCell ref="F12:H1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zoomScaleNormal="100" zoomScaleSheetLayoutView="100" workbookViewId="0">
      <selection activeCell="G19" sqref="G19"/>
    </sheetView>
  </sheetViews>
  <sheetFormatPr defaultColWidth="16.5703125" defaultRowHeight="15" x14ac:dyDescent="0.25"/>
  <cols>
    <col min="1" max="1" width="26.140625" style="151" bestFit="1" customWidth="1"/>
    <col min="2" max="5" width="14.85546875" style="151" customWidth="1"/>
    <col min="6" max="16384" width="16.5703125" style="151"/>
  </cols>
  <sheetData>
    <row r="1" spans="1:9" ht="24.95" customHeight="1" x14ac:dyDescent="0.25">
      <c r="A1" s="160" t="s">
        <v>91</v>
      </c>
      <c r="B1" s="160"/>
      <c r="C1" s="160"/>
      <c r="D1" s="160"/>
      <c r="E1" s="160"/>
      <c r="F1" s="157"/>
      <c r="G1" s="157"/>
      <c r="H1" s="157"/>
      <c r="I1" s="157"/>
    </row>
    <row r="2" spans="1:9" ht="45" customHeight="1" x14ac:dyDescent="0.25">
      <c r="A2" s="161"/>
      <c r="B2" s="162" t="s">
        <v>135</v>
      </c>
      <c r="C2" s="162"/>
      <c r="D2" s="162" t="s">
        <v>136</v>
      </c>
      <c r="E2" s="162"/>
      <c r="F2" s="163"/>
    </row>
    <row r="3" spans="1:9" ht="24.95" customHeight="1" x14ac:dyDescent="0.25">
      <c r="A3" s="164" t="s">
        <v>144</v>
      </c>
      <c r="B3" s="107"/>
      <c r="C3" s="107"/>
      <c r="D3" s="109">
        <f>IF(Arkusz2!C3=0,0,B3/Arkusz2!C3)</f>
        <v>0</v>
      </c>
      <c r="E3" s="109"/>
    </row>
    <row r="4" spans="1:9" ht="24.95" customHeight="1" x14ac:dyDescent="0.25">
      <c r="A4" s="164" t="s">
        <v>145</v>
      </c>
      <c r="B4" s="107"/>
      <c r="C4" s="107"/>
      <c r="D4" s="109">
        <f>IF(Arkusz2!C4=0,0,B4/Arkusz2!C4)</f>
        <v>0</v>
      </c>
      <c r="E4" s="109"/>
    </row>
    <row r="5" spans="1:9" x14ac:dyDescent="0.25">
      <c r="A5" s="165"/>
      <c r="B5" s="165"/>
      <c r="C5" s="165"/>
      <c r="D5" s="165"/>
      <c r="E5" s="165"/>
    </row>
    <row r="6" spans="1:9" ht="36.75" customHeight="1" x14ac:dyDescent="0.25">
      <c r="A6" s="166" t="s">
        <v>92</v>
      </c>
      <c r="B6" s="166"/>
      <c r="C6" s="166"/>
      <c r="D6" s="166"/>
      <c r="E6" s="166"/>
    </row>
    <row r="7" spans="1:9" ht="24.95" customHeight="1" x14ac:dyDescent="0.25">
      <c r="A7" s="167" t="s">
        <v>25</v>
      </c>
      <c r="B7" s="168" t="s">
        <v>146</v>
      </c>
      <c r="C7" s="168"/>
      <c r="D7" s="168" t="s">
        <v>147</v>
      </c>
      <c r="E7" s="168"/>
    </row>
    <row r="8" spans="1:9" ht="24.95" customHeight="1" x14ac:dyDescent="0.25">
      <c r="A8" s="167"/>
      <c r="B8" s="168"/>
      <c r="C8" s="168"/>
      <c r="D8" s="168"/>
      <c r="E8" s="168"/>
    </row>
    <row r="9" spans="1:9" ht="24.95" customHeight="1" x14ac:dyDescent="0.25">
      <c r="A9" s="167"/>
      <c r="B9" s="168"/>
      <c r="C9" s="168"/>
      <c r="D9" s="168"/>
      <c r="E9" s="168"/>
    </row>
    <row r="10" spans="1:9" ht="24.95" customHeight="1" x14ac:dyDescent="0.25">
      <c r="A10" s="167"/>
      <c r="B10" s="169" t="s">
        <v>11</v>
      </c>
      <c r="C10" s="169" t="s">
        <v>26</v>
      </c>
      <c r="D10" s="169" t="s">
        <v>11</v>
      </c>
      <c r="E10" s="169" t="s">
        <v>26</v>
      </c>
    </row>
    <row r="11" spans="1:9" ht="24.95" customHeight="1" x14ac:dyDescent="0.25">
      <c r="A11" s="170" t="s">
        <v>27</v>
      </c>
      <c r="B11" s="64"/>
      <c r="C11" s="171">
        <f>IF($B$3=0,0, B11/$B$3)</f>
        <v>0</v>
      </c>
      <c r="D11" s="64"/>
      <c r="E11" s="171">
        <f>IF($B$4=0,0, D11/$B$4)</f>
        <v>0</v>
      </c>
    </row>
    <row r="12" spans="1:9" ht="24.95" customHeight="1" x14ac:dyDescent="0.25">
      <c r="A12" s="170" t="s">
        <v>28</v>
      </c>
      <c r="B12" s="64"/>
      <c r="C12" s="171">
        <f t="shared" ref="C12:C20" si="0">IF($B$3=0,0, B12/$B$3)</f>
        <v>0</v>
      </c>
      <c r="D12" s="64"/>
      <c r="E12" s="171">
        <f t="shared" ref="E12:E20" si="1">IF($B$4=0,0, D12/$B$4)</f>
        <v>0</v>
      </c>
    </row>
    <row r="13" spans="1:9" ht="24.95" customHeight="1" x14ac:dyDescent="0.25">
      <c r="A13" s="170" t="s">
        <v>29</v>
      </c>
      <c r="B13" s="64"/>
      <c r="C13" s="171">
        <f t="shared" si="0"/>
        <v>0</v>
      </c>
      <c r="D13" s="64"/>
      <c r="E13" s="171">
        <f t="shared" si="1"/>
        <v>0</v>
      </c>
    </row>
    <row r="14" spans="1:9" ht="24.95" customHeight="1" x14ac:dyDescent="0.25">
      <c r="A14" s="170" t="s">
        <v>30</v>
      </c>
      <c r="B14" s="64"/>
      <c r="C14" s="171">
        <f t="shared" si="0"/>
        <v>0</v>
      </c>
      <c r="D14" s="64"/>
      <c r="E14" s="171">
        <f t="shared" si="1"/>
        <v>0</v>
      </c>
    </row>
    <row r="15" spans="1:9" ht="24.95" customHeight="1" x14ac:dyDescent="0.25">
      <c r="A15" s="170" t="s">
        <v>31</v>
      </c>
      <c r="B15" s="64"/>
      <c r="C15" s="171">
        <f t="shared" si="0"/>
        <v>0</v>
      </c>
      <c r="D15" s="64"/>
      <c r="E15" s="171">
        <f t="shared" si="1"/>
        <v>0</v>
      </c>
    </row>
    <row r="16" spans="1:9" ht="24.95" customHeight="1" x14ac:dyDescent="0.25">
      <c r="A16" s="170" t="s">
        <v>32</v>
      </c>
      <c r="B16" s="64"/>
      <c r="C16" s="171">
        <f t="shared" si="0"/>
        <v>0</v>
      </c>
      <c r="D16" s="64"/>
      <c r="E16" s="171">
        <f t="shared" si="1"/>
        <v>0</v>
      </c>
    </row>
    <row r="17" spans="1:5" ht="29.25" customHeight="1" x14ac:dyDescent="0.25">
      <c r="A17" s="170" t="s">
        <v>33</v>
      </c>
      <c r="B17" s="64"/>
      <c r="C17" s="171">
        <f t="shared" si="0"/>
        <v>0</v>
      </c>
      <c r="D17" s="64"/>
      <c r="E17" s="171">
        <f t="shared" si="1"/>
        <v>0</v>
      </c>
    </row>
    <row r="18" spans="1:5" ht="31.5" customHeight="1" x14ac:dyDescent="0.25">
      <c r="A18" s="170" t="s">
        <v>34</v>
      </c>
      <c r="B18" s="64"/>
      <c r="C18" s="171">
        <f t="shared" si="0"/>
        <v>0</v>
      </c>
      <c r="D18" s="64"/>
      <c r="E18" s="171">
        <f t="shared" si="1"/>
        <v>0</v>
      </c>
    </row>
    <row r="19" spans="1:5" ht="24.95" customHeight="1" x14ac:dyDescent="0.25">
      <c r="A19" s="170" t="s">
        <v>35</v>
      </c>
      <c r="B19" s="64"/>
      <c r="C19" s="171">
        <f t="shared" si="0"/>
        <v>0</v>
      </c>
      <c r="D19" s="64"/>
      <c r="E19" s="171">
        <f t="shared" si="1"/>
        <v>0</v>
      </c>
    </row>
    <row r="20" spans="1:5" ht="24.95" customHeight="1" x14ac:dyDescent="0.25">
      <c r="A20" s="153" t="s">
        <v>36</v>
      </c>
      <c r="B20" s="64"/>
      <c r="C20" s="171">
        <f t="shared" si="0"/>
        <v>0</v>
      </c>
      <c r="D20" s="64"/>
      <c r="E20" s="171">
        <f t="shared" si="1"/>
        <v>0</v>
      </c>
    </row>
    <row r="21" spans="1:5" x14ac:dyDescent="0.25">
      <c r="A21" s="165"/>
      <c r="B21" s="165"/>
      <c r="C21" s="165"/>
      <c r="D21" s="165"/>
      <c r="E21" s="165"/>
    </row>
    <row r="22" spans="1:5" ht="30" x14ac:dyDescent="0.25">
      <c r="A22" s="170" t="s">
        <v>13</v>
      </c>
      <c r="B22" s="64"/>
      <c r="C22" s="172">
        <f>IF(Arkusz2!C3=0,0,B22/Arkusz2!C3)</f>
        <v>0</v>
      </c>
      <c r="D22" s="64"/>
      <c r="E22" s="171">
        <f>IF(Arkusz2!C4=0,0,D22/Arkusz2!C4)</f>
        <v>0</v>
      </c>
    </row>
    <row r="23" spans="1:5" ht="15.75" x14ac:dyDescent="0.25">
      <c r="A23" s="173"/>
      <c r="B23" s="173"/>
      <c r="C23" s="173"/>
      <c r="D23" s="173"/>
      <c r="E23" s="173"/>
    </row>
    <row r="24" spans="1:5" ht="15.75" x14ac:dyDescent="0.25">
      <c r="A24" s="173"/>
      <c r="B24" s="173"/>
      <c r="C24" s="173"/>
      <c r="D24" s="173"/>
      <c r="E24" s="173"/>
    </row>
    <row r="25" spans="1:5" ht="31.5" customHeight="1" x14ac:dyDescent="0.25">
      <c r="A25" s="174"/>
      <c r="B25" s="174"/>
      <c r="C25" s="174"/>
      <c r="D25" s="174"/>
      <c r="E25" s="174"/>
    </row>
    <row r="26" spans="1:5" x14ac:dyDescent="0.25">
      <c r="A26" s="165"/>
      <c r="B26" s="165"/>
      <c r="C26" s="165"/>
      <c r="D26" s="165"/>
      <c r="E26" s="165"/>
    </row>
  </sheetData>
  <sheetProtection password="C85C" sheet="1" objects="1" scenarios="1"/>
  <customSheetViews>
    <customSheetView guid="{CE68CCE4-0BEC-495C-A0AF-BBEC2E0A5BB2}" topLeftCell="A10">
      <selection activeCell="G8" sqref="G8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717B3E40-9F95-42E9-8F37-6C58161C361F}">
      <selection activeCell="F6" sqref="F6"/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14">
    <mergeCell ref="A25:E25"/>
    <mergeCell ref="A6:E6"/>
    <mergeCell ref="A7:A10"/>
    <mergeCell ref="D7:E9"/>
    <mergeCell ref="B7:C9"/>
    <mergeCell ref="A1:E1"/>
    <mergeCell ref="B3:C3"/>
    <mergeCell ref="A23:E23"/>
    <mergeCell ref="A24:E24"/>
    <mergeCell ref="B4:C4"/>
    <mergeCell ref="D3:E3"/>
    <mergeCell ref="D4:E4"/>
    <mergeCell ref="B2:C2"/>
    <mergeCell ref="D2:E2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13</vt:i4>
      </vt:variant>
    </vt:vector>
  </HeadingPairs>
  <TitlesOfParts>
    <vt:vector size="29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  <vt:lpstr>Arkusz15</vt:lpstr>
      <vt:lpstr>Dane</vt:lpstr>
      <vt:lpstr>Arkusz15!_GoBack</vt:lpstr>
      <vt:lpstr>Arkusz1!Obszar_wydruku</vt:lpstr>
      <vt:lpstr>Arkusz10!Obszar_wydruku</vt:lpstr>
      <vt:lpstr>Arkusz12!Obszar_wydruku</vt:lpstr>
      <vt:lpstr>Arkusz14!Obszar_wydruku</vt:lpstr>
      <vt:lpstr>Arkusz15!Obszar_wydruku</vt:lpstr>
      <vt:lpstr>Arkusz2!Obszar_wydruku</vt:lpstr>
      <vt:lpstr>Arkusz4!Obszar_wydruku</vt:lpstr>
      <vt:lpstr>Arkusz5!Obszar_wydruku</vt:lpstr>
      <vt:lpstr>Arkusz6!Obszar_wydruku</vt:lpstr>
      <vt:lpstr>Arkusz7!Obszar_wydruku</vt:lpstr>
      <vt:lpstr>Arkusz8!Obszar_wydruku</vt:lpstr>
      <vt:lpstr>Arkusz9!Obszar_wydruku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</dc:creator>
  <cp:lastModifiedBy>Paulina</cp:lastModifiedBy>
  <cp:lastPrinted>2017-08-22T13:36:56Z</cp:lastPrinted>
  <dcterms:created xsi:type="dcterms:W3CDTF">2016-07-26T08:24:14Z</dcterms:created>
  <dcterms:modified xsi:type="dcterms:W3CDTF">2017-09-06T10:27:44Z</dcterms:modified>
</cp:coreProperties>
</file>